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2" windowWidth="10008" windowHeight="10008"/>
  </bookViews>
  <sheets>
    <sheet name="без учета счетов бюджета" sheetId="1" r:id="rId1"/>
  </sheets>
  <definedNames>
    <definedName name="_xlnm.Print_Titles" localSheetId="0">'без учета счетов бюджета'!$16:$17</definedName>
  </definedNames>
  <calcPr calcId="125725"/>
</workbook>
</file>

<file path=xl/calcChain.xml><?xml version="1.0" encoding="utf-8"?>
<calcChain xmlns="http://schemas.openxmlformats.org/spreadsheetml/2006/main">
  <c r="T19" i="1"/>
  <c r="T44"/>
  <c r="L44"/>
  <c r="M44"/>
  <c r="N44"/>
  <c r="O44"/>
  <c r="P44"/>
  <c r="Q44"/>
  <c r="R44"/>
  <c r="S44"/>
  <c r="U44"/>
  <c r="K44"/>
  <c r="L19"/>
  <c r="M19"/>
  <c r="N19"/>
  <c r="O19"/>
  <c r="P19"/>
  <c r="Q19"/>
  <c r="R19"/>
  <c r="S19"/>
  <c r="K19"/>
</calcChain>
</file>

<file path=xl/sharedStrings.xml><?xml version="1.0" encoding="utf-8"?>
<sst xmlns="http://schemas.openxmlformats.org/spreadsheetml/2006/main" count="335" uniqueCount="157">
  <si>
    <t>#Н/Д</t>
  </si>
  <si>
    <t xml:space="preserve">    Администрация городского поселения-город Кашин Тверской области</t>
  </si>
  <si>
    <t>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</si>
  <si>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</si>
  <si>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</si>
  <si>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</si>
  <si>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0020000</t>
  </si>
  <si>
    <t xml:space="preserve">            Центральный аппарат</t>
  </si>
  <si>
    <t>0020404</t>
  </si>
  <si>
    <t xml:space="preserve">             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</si>
  <si>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100</t>
  </si>
  <si>
    <t xml:space="preserve">              Закупка товаров,работ и услуг для  государственных( муниципальных )нужд</t>
  </si>
  <si>
    <t>200</t>
  </si>
  <si>
    <t xml:space="preserve">              Иные  бюджетные ассигнования</t>
  </si>
  <si>
    <t>800</t>
  </si>
  <si>
    <t xml:space="preserve">            Глава администрации</t>
  </si>
  <si>
    <t>0020800</t>
  </si>
  <si>
    <t xml:space="preserve">      Обеспечение проведения выборов и референдумов</t>
  </si>
  <si>
    <t>0107</t>
  </si>
  <si>
    <t xml:space="preserve">            Проведение выборов в представительные органы муниципального образования</t>
  </si>
  <si>
    <t>0200002</t>
  </si>
  <si>
    <t xml:space="preserve">      Резервные фонды</t>
  </si>
  <si>
    <t>0111</t>
  </si>
  <si>
    <t xml:space="preserve">            Резервный фонд администрации</t>
  </si>
  <si>
    <t>0700500</t>
  </si>
  <si>
    <t xml:space="preserve">      Другие общегосударственные вопросы</t>
  </si>
  <si>
    <t>0113</t>
  </si>
  <si>
    <t xml:space="preserve">            Паспортизация зданий</t>
  </si>
  <si>
    <t>0900201</t>
  </si>
  <si>
    <t xml:space="preserve">            Оценка недвижимости</t>
  </si>
  <si>
    <t>0900202</t>
  </si>
  <si>
    <t xml:space="preserve">          Реализация государственных функций, связанных с общегосударственным управлением</t>
  </si>
  <si>
    <t>0920000</t>
  </si>
  <si>
    <t xml:space="preserve">            Проведение  прочих мероприятий</t>
  </si>
  <si>
    <t>0920302</t>
  </si>
  <si>
    <t xml:space="preserve">            Расходы за счет субвенции из областного бюджета на финансовое обеспечение реализации государственных полномочий Тверской области по созданию административных комиссий и определению  перечня должностных лиц, уполномоченных составлять протоколы об административных  правонарушениях</t>
  </si>
  <si>
    <t>1717541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</si>
  <si>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</si>
  <si>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</si>
  <si>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>5210602</t>
  </si>
  <si>
    <t xml:space="preserve">              Межбюджетные трансферты</t>
  </si>
  <si>
    <t>500</t>
  </si>
  <si>
    <t xml:space="preserve">      Обеспечение пожарной безопасности</t>
  </si>
  <si>
    <t>0310</t>
  </si>
  <si>
    <t xml:space="preserve">            Межбюджетные трансферты на обеспечение противопожарной безопасности на территории городского поселения</t>
  </si>
  <si>
    <t>5210604</t>
  </si>
  <si>
    <t>0409</t>
  </si>
  <si>
    <t xml:space="preserve">            Межбюджетные трансферты на текущее содержание и ремонт дорог на территории городского поселения</t>
  </si>
  <si>
    <t>5210605</t>
  </si>
  <si>
    <t xml:space="preserve">            Межбюджетные трансферты на ремонт дворовых  территорий многоквартирных домов, проездов дворовым территориям многоквартирных домов городского поселения - город Кашин</t>
  </si>
  <si>
    <t>5210606</t>
  </si>
  <si>
    <t xml:space="preserve">            Межбюджетные трансферты на ремонт автомобильных дорог общего пользования местного значения на территории муниципального "Городское поселение - город Кашин"</t>
  </si>
  <si>
    <t>5210624</t>
  </si>
  <si>
    <t xml:space="preserve">      Другие вопросы в области национальной экономики</t>
  </si>
  <si>
    <t>0412</t>
  </si>
  <si>
    <t xml:space="preserve">          Реализация государственных функций в области национальной экономики</t>
  </si>
  <si>
    <t>3400000</t>
  </si>
  <si>
    <t xml:space="preserve">            Мероприятия по землеустройству и землепользованию</t>
  </si>
  <si>
    <t>3400300</t>
  </si>
  <si>
    <t xml:space="preserve">      Жилищное хозяйство</t>
  </si>
  <si>
    <t>0501</t>
  </si>
  <si>
    <t xml:space="preserve">          Мероприятия в области коммунального хозяйства</t>
  </si>
  <si>
    <t>3700000</t>
  </si>
  <si>
    <t xml:space="preserve">            Межбюджетные трансферты на капитальный ремонт муниципального жилого фонда</t>
  </si>
  <si>
    <t>5210607</t>
  </si>
  <si>
    <t xml:space="preserve">            Межбюджетные трансферты на мероприятия в области коммунального хозяйства</t>
  </si>
  <si>
    <t>5210608</t>
  </si>
  <si>
    <t xml:space="preserve">      Коммунальное хозяйство</t>
  </si>
  <si>
    <t>0502</t>
  </si>
  <si>
    <t xml:space="preserve">            Субсидии на капитальный ремонт насосных агрегатов г. Кашин Тверской области</t>
  </si>
  <si>
    <t>3700008</t>
  </si>
  <si>
    <t xml:space="preserve">            Субсидия на приобретение запорной арматуры и высокочастотных преборазователей для насосных станций</t>
  </si>
  <si>
    <t>3700009</t>
  </si>
  <si>
    <t xml:space="preserve">            Межбюджетные трансферты на строительство водозабора</t>
  </si>
  <si>
    <t>5210611</t>
  </si>
  <si>
    <t xml:space="preserve">            Межбюджетные трансферты на ПИР по газификации городского поселения</t>
  </si>
  <si>
    <t>5210612</t>
  </si>
  <si>
    <t xml:space="preserve">            Межбюджетные трансферты на оплату работ по выполнению схемы водоснабжения и водоотведения городского поселения - город Кашин</t>
  </si>
  <si>
    <t>5210623</t>
  </si>
  <si>
    <t xml:space="preserve">      Благоустройство</t>
  </si>
  <si>
    <t>0503</t>
  </si>
  <si>
    <t xml:space="preserve">            Межбюджетные трансферты на уличное освещение городского поселения</t>
  </si>
  <si>
    <t>5210613</t>
  </si>
  <si>
    <t xml:space="preserve">            Межбюджетные трансферты на обслуживание уличного освещения на территории городского поселения</t>
  </si>
  <si>
    <t>5210614</t>
  </si>
  <si>
    <t xml:space="preserve">            Межбюджетные трансферты на текущее содержание и ремонт объектов зеленых насаждений на территории городского поселения</t>
  </si>
  <si>
    <t>5210615</t>
  </si>
  <si>
    <t xml:space="preserve">            Межбюджетные трансферты на текущее содержание городских кладбищ территории городского поселения</t>
  </si>
  <si>
    <t>5210616</t>
  </si>
  <si>
    <t xml:space="preserve">            Межбюджетные трансферты на текущее содержание объектов внешнего благоустройства на территории городского поселения</t>
  </si>
  <si>
    <t>5210617</t>
  </si>
  <si>
    <t xml:space="preserve">            Межбюджетные трансферты на содержание воинских захоронений</t>
  </si>
  <si>
    <t>5210622</t>
  </si>
  <si>
    <t xml:space="preserve">      Молодежная политика и оздоровление детей</t>
  </si>
  <si>
    <t>0707</t>
  </si>
  <si>
    <t xml:space="preserve">            Межбюджетные трансферты на мероприятия в рамках молодежной политики</t>
  </si>
  <si>
    <t>5210619</t>
  </si>
  <si>
    <t xml:space="preserve">      Пенсионное обеспечение</t>
  </si>
  <si>
    <t>1001</t>
  </si>
  <si>
    <t xml:space="preserve">            Пенсии муниципальным служащим за выслугу лет</t>
  </si>
  <si>
    <t>5059700</t>
  </si>
  <si>
    <t xml:space="preserve">              Социальное обеспечение и иные выплаты населению</t>
  </si>
  <si>
    <t>300</t>
  </si>
  <si>
    <t xml:space="preserve">      Социальное обеспечение населения</t>
  </si>
  <si>
    <t>1003</t>
  </si>
  <si>
    <t xml:space="preserve">          Оказание других видов социальной помощи</t>
  </si>
  <si>
    <t>5058000</t>
  </si>
  <si>
    <t xml:space="preserve">            Оказание других видов социальной помощи</t>
  </si>
  <si>
    <t>5058600</t>
  </si>
  <si>
    <t xml:space="preserve">      Массовый спорт</t>
  </si>
  <si>
    <t>1102</t>
  </si>
  <si>
    <t xml:space="preserve">            Мероприятия в области  спорта и физической культуры</t>
  </si>
  <si>
    <t>5129700</t>
  </si>
  <si>
    <t xml:space="preserve">      Обслуживание государственного внутреннего  и муниципального долга</t>
  </si>
  <si>
    <t>1301</t>
  </si>
  <si>
    <t xml:space="preserve">        Обслуживание государственного и муниципального долга</t>
  </si>
  <si>
    <t xml:space="preserve">          Процентные платежи по долговым обязательствам</t>
  </si>
  <si>
    <t>0650000</t>
  </si>
  <si>
    <t xml:space="preserve">            Процентные платежи по муниципальному долгу</t>
  </si>
  <si>
    <t>0650300</t>
  </si>
  <si>
    <t>700</t>
  </si>
  <si>
    <t>Р П</t>
  </si>
  <si>
    <t>КЦСР</t>
  </si>
  <si>
    <t>КВР</t>
  </si>
  <si>
    <t>Кассовое  исполнение, тыс.руб.</t>
  </si>
  <si>
    <t>ППП</t>
  </si>
  <si>
    <t>0100</t>
  </si>
  <si>
    <t>Общегосударственные вопросы</t>
  </si>
  <si>
    <t>1300</t>
  </si>
  <si>
    <t>0300</t>
  </si>
  <si>
    <t xml:space="preserve">  Национальная безопасность и правоохранительная деятельность</t>
  </si>
  <si>
    <t>0400</t>
  </si>
  <si>
    <t xml:space="preserve">   Национальная экономика</t>
  </si>
  <si>
    <t>0500</t>
  </si>
  <si>
    <t xml:space="preserve">    Жилищно-коммунальное хозяйство</t>
  </si>
  <si>
    <t xml:space="preserve">  Образование</t>
  </si>
  <si>
    <t>1000</t>
  </si>
  <si>
    <t>1100</t>
  </si>
  <si>
    <t xml:space="preserve">      Физическая культура и спорт</t>
  </si>
  <si>
    <t xml:space="preserve">   Обслуживание государственного и муниципального долга</t>
  </si>
  <si>
    <t>0700</t>
  </si>
  <si>
    <t>Социальная политика</t>
  </si>
  <si>
    <t xml:space="preserve">              Обслуживание государственного, (муниципального) долга</t>
  </si>
  <si>
    <t xml:space="preserve">              Закупка товаров, работ и услуг для  государственных (муниципальных) нужд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</si>
  <si>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учреждениями,органами управления  государственными внебюджетными фондами</t>
  </si>
  <si>
    <t xml:space="preserve">              Закупка товаров,работ и услуг для  государственных (муниципальных) нужд</t>
  </si>
  <si>
    <t xml:space="preserve">      Дорожное хозяйство (дорожные фонды)</t>
  </si>
  <si>
    <t xml:space="preserve">                                                                           к решению Совета депутатов городского </t>
  </si>
  <si>
    <t xml:space="preserve">                                                                                                 от  _________ 20 ___ г. № __</t>
  </si>
  <si>
    <t xml:space="preserve">                                                           " Об утверждении отчёта об исполнении бюджета</t>
  </si>
  <si>
    <t xml:space="preserve">                                                                                   городского поселения - город Кашин</t>
  </si>
  <si>
    <t xml:space="preserve">                                                                                                                   Приложение № 4</t>
  </si>
  <si>
    <t>Наименование главных распорядителей и показателей бюджетной классификации</t>
  </si>
  <si>
    <t>Утверждено решением о бюджете, тыс.руб.</t>
  </si>
  <si>
    <t xml:space="preserve">                                                                      поселения город Кашин Тверской области</t>
  </si>
  <si>
    <t xml:space="preserve">  Ведомственная структура расходов бюджета городского поселения - город Кашин  Кашинского района Тверской области за 2015 год</t>
  </si>
  <si>
    <t xml:space="preserve">                                                        Кашинского района Тверской области за 2015 год"</t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</si>
</sst>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7">
    <xf numFmtId="0" fontId="0" fillId="33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8" fillId="8" borderId="8" applyNumberFormat="0" applyFont="0" applyAlignment="0" applyProtection="0"/>
    <xf numFmtId="0" fontId="28" fillId="8" borderId="8" applyNumberFormat="0" applyFont="0" applyAlignment="0" applyProtection="0"/>
  </cellStyleXfs>
  <cellXfs count="67">
    <xf numFmtId="0" fontId="19" fillId="33" borderId="0" xfId="0" applyFont="1" applyFill="1"/>
    <xf numFmtId="0" fontId="20" fillId="33" borderId="0" xfId="0" applyFont="1" applyFill="1"/>
    <xf numFmtId="0" fontId="21" fillId="33" borderId="0" xfId="0" applyFont="1" applyFill="1" applyAlignment="1">
      <alignment horizontal="center" wrapText="1"/>
    </xf>
    <xf numFmtId="0" fontId="21" fillId="33" borderId="0" xfId="0" applyFont="1" applyFill="1" applyAlignment="1">
      <alignment horizontal="center"/>
    </xf>
    <xf numFmtId="164" fontId="22" fillId="34" borderId="10" xfId="0" applyNumberFormat="1" applyFont="1" applyFill="1" applyBorder="1" applyAlignment="1">
      <alignment horizontal="right" vertical="top" shrinkToFit="1"/>
    </xf>
    <xf numFmtId="10" fontId="22" fillId="34" borderId="10" xfId="0" applyNumberFormat="1" applyFont="1" applyFill="1" applyBorder="1" applyAlignment="1">
      <alignment horizontal="right" vertical="top" shrinkToFit="1"/>
    </xf>
    <xf numFmtId="0" fontId="20" fillId="33" borderId="0" xfId="0" applyFont="1" applyFill="1" applyAlignment="1">
      <alignment horizontal="left" wrapText="1"/>
    </xf>
    <xf numFmtId="0" fontId="23" fillId="35" borderId="0" xfId="0" applyFont="1" applyFill="1"/>
    <xf numFmtId="0" fontId="23" fillId="33" borderId="0" xfId="0" applyFont="1" applyFill="1" applyAlignment="1">
      <alignment wrapText="1"/>
    </xf>
    <xf numFmtId="49" fontId="23" fillId="33" borderId="10" xfId="0" applyNumberFormat="1" applyFont="1" applyFill="1" applyBorder="1" applyAlignment="1">
      <alignment horizontal="center" vertical="top" shrinkToFit="1"/>
    </xf>
    <xf numFmtId="0" fontId="23" fillId="33" borderId="0" xfId="0" applyFont="1" applyFill="1"/>
    <xf numFmtId="0" fontId="23" fillId="35" borderId="0" xfId="0" applyFont="1" applyFill="1" applyAlignment="1">
      <alignment horizontal="left" wrapText="1"/>
    </xf>
    <xf numFmtId="0" fontId="26" fillId="33" borderId="0" xfId="0" applyFont="1" applyFill="1"/>
    <xf numFmtId="0" fontId="26" fillId="35" borderId="0" xfId="0" applyFont="1" applyFill="1"/>
    <xf numFmtId="164" fontId="23" fillId="34" borderId="10" xfId="0" applyNumberFormat="1" applyFont="1" applyFill="1" applyBorder="1" applyAlignment="1">
      <alignment horizontal="right" vertical="top" shrinkToFit="1"/>
    </xf>
    <xf numFmtId="164" fontId="23" fillId="35" borderId="10" xfId="0" applyNumberFormat="1" applyFont="1" applyFill="1" applyBorder="1" applyAlignment="1">
      <alignment horizontal="right" vertical="top" shrinkToFit="1"/>
    </xf>
    <xf numFmtId="49" fontId="23" fillId="33" borderId="13" xfId="0" applyNumberFormat="1" applyFont="1" applyFill="1" applyBorder="1" applyAlignment="1">
      <alignment horizontal="center" vertical="top" shrinkToFit="1"/>
    </xf>
    <xf numFmtId="49" fontId="25" fillId="33" borderId="13" xfId="0" applyNumberFormat="1" applyFont="1" applyFill="1" applyBorder="1" applyAlignment="1">
      <alignment horizontal="center" vertical="top" shrinkToFit="1"/>
    </xf>
    <xf numFmtId="0" fontId="19" fillId="33" borderId="0" xfId="0" applyFont="1" applyFill="1"/>
    <xf numFmtId="0" fontId="20" fillId="33" borderId="0" xfId="0" applyFont="1" applyFill="1"/>
    <xf numFmtId="164" fontId="22" fillId="34" borderId="10" xfId="0" applyNumberFormat="1" applyFont="1" applyFill="1" applyBorder="1" applyAlignment="1">
      <alignment horizontal="right" vertical="top" shrinkToFit="1"/>
    </xf>
    <xf numFmtId="10" fontId="22" fillId="34" borderId="10" xfId="0" applyNumberFormat="1" applyFont="1" applyFill="1" applyBorder="1" applyAlignment="1">
      <alignment horizontal="right" vertical="top" shrinkToFit="1"/>
    </xf>
    <xf numFmtId="0" fontId="23" fillId="35" borderId="10" xfId="0" applyFont="1" applyFill="1" applyBorder="1" applyAlignment="1">
      <alignment horizontal="center" vertical="center" wrapText="1"/>
    </xf>
    <xf numFmtId="49" fontId="23" fillId="33" borderId="10" xfId="0" applyNumberFormat="1" applyFont="1" applyFill="1" applyBorder="1" applyAlignment="1">
      <alignment horizontal="center" vertical="top" shrinkToFit="1"/>
    </xf>
    <xf numFmtId="0" fontId="23" fillId="33" borderId="0" xfId="0" applyFont="1" applyFill="1" applyAlignment="1">
      <alignment wrapText="1"/>
    </xf>
    <xf numFmtId="0" fontId="23" fillId="33" borderId="0" xfId="0" applyFont="1" applyFill="1" applyAlignment="1">
      <alignment horizontal="center" wrapText="1"/>
    </xf>
    <xf numFmtId="0" fontId="26" fillId="33" borderId="0" xfId="0" applyFont="1" applyFill="1" applyAlignment="1">
      <alignment horizontal="center"/>
    </xf>
    <xf numFmtId="0" fontId="23" fillId="33" borderId="0" xfId="0" applyFont="1" applyFill="1" applyAlignment="1">
      <alignment horizontal="center"/>
    </xf>
    <xf numFmtId="0" fontId="23" fillId="33" borderId="10" xfId="0" applyFont="1" applyFill="1" applyBorder="1" applyAlignment="1">
      <alignment horizontal="center" vertical="top" wrapText="1"/>
    </xf>
    <xf numFmtId="164" fontId="23" fillId="34" borderId="10" xfId="0" applyNumberFormat="1" applyFont="1" applyFill="1" applyBorder="1" applyAlignment="1">
      <alignment horizontal="right" vertical="top" shrinkToFit="1"/>
    </xf>
    <xf numFmtId="164" fontId="23" fillId="35" borderId="10" xfId="0" applyNumberFormat="1" applyFont="1" applyFill="1" applyBorder="1" applyAlignment="1">
      <alignment horizontal="right" vertical="top" shrinkToFit="1"/>
    </xf>
    <xf numFmtId="49" fontId="25" fillId="33" borderId="10" xfId="0" applyNumberFormat="1" applyFont="1" applyFill="1" applyBorder="1" applyAlignment="1">
      <alignment horizontal="center" vertical="top" shrinkToFit="1"/>
    </xf>
    <xf numFmtId="0" fontId="25" fillId="33" borderId="10" xfId="0" applyFont="1" applyFill="1" applyBorder="1" applyAlignment="1">
      <alignment horizontal="center" vertical="top" wrapText="1"/>
    </xf>
    <xf numFmtId="164" fontId="25" fillId="34" borderId="10" xfId="0" applyNumberFormat="1" applyFont="1" applyFill="1" applyBorder="1" applyAlignment="1">
      <alignment horizontal="right" vertical="top" shrinkToFit="1"/>
    </xf>
    <xf numFmtId="164" fontId="25" fillId="35" borderId="10" xfId="0" applyNumberFormat="1" applyFont="1" applyFill="1" applyBorder="1" applyAlignment="1">
      <alignment horizontal="right" vertical="top" shrinkToFit="1"/>
    </xf>
    <xf numFmtId="0" fontId="31" fillId="33" borderId="0" xfId="0" applyFont="1" applyFill="1"/>
    <xf numFmtId="0" fontId="31" fillId="33" borderId="0" xfId="0" applyFont="1" applyFill="1" applyAlignment="1">
      <alignment horizontal="center"/>
    </xf>
    <xf numFmtId="0" fontId="27" fillId="33" borderId="10" xfId="0" applyFont="1" applyFill="1" applyBorder="1" applyAlignment="1">
      <alignment horizontal="center"/>
    </xf>
    <xf numFmtId="0" fontId="26" fillId="33" borderId="10" xfId="0" applyFont="1" applyFill="1" applyBorder="1" applyAlignment="1">
      <alignment horizontal="center"/>
    </xf>
    <xf numFmtId="0" fontId="26" fillId="33" borderId="10" xfId="0" applyFont="1" applyFill="1" applyBorder="1" applyAlignment="1">
      <alignment horizontal="center" vertical="top" wrapText="1"/>
    </xf>
    <xf numFmtId="0" fontId="26" fillId="33" borderId="10" xfId="0" applyFont="1" applyFill="1" applyBorder="1" applyAlignment="1">
      <alignment horizontal="center" vertical="top"/>
    </xf>
    <xf numFmtId="0" fontId="23" fillId="33" borderId="0" xfId="0" applyFont="1" applyFill="1" applyAlignment="1">
      <alignment wrapText="1"/>
    </xf>
    <xf numFmtId="0" fontId="19" fillId="33" borderId="0" xfId="0" applyFont="1" applyFill="1" applyAlignment="1">
      <alignment wrapText="1"/>
    </xf>
    <xf numFmtId="164" fontId="25" fillId="35" borderId="10" xfId="0" applyNumberFormat="1" applyFont="1" applyFill="1" applyBorder="1" applyAlignment="1">
      <alignment horizontal="right" shrinkToFit="1"/>
    </xf>
    <xf numFmtId="0" fontId="27" fillId="33" borderId="11" xfId="0" applyFont="1" applyFill="1" applyBorder="1" applyAlignment="1">
      <alignment horizontal="center" vertical="center"/>
    </xf>
    <xf numFmtId="0" fontId="27" fillId="33" borderId="12" xfId="0" applyFont="1" applyFill="1" applyBorder="1" applyAlignment="1">
      <alignment horizontal="center" vertical="center"/>
    </xf>
    <xf numFmtId="0" fontId="23" fillId="33" borderId="0" xfId="0" applyFont="1" applyFill="1" applyAlignment="1">
      <alignment horizontal="left" wrapText="1"/>
    </xf>
    <xf numFmtId="0" fontId="19" fillId="33" borderId="0" xfId="0" applyFont="1" applyFill="1" applyAlignment="1">
      <alignment horizontal="left"/>
    </xf>
    <xf numFmtId="0" fontId="23" fillId="33" borderId="0" xfId="0" applyFont="1" applyFill="1" applyAlignment="1">
      <alignment horizontal="center" wrapText="1"/>
    </xf>
    <xf numFmtId="0" fontId="19" fillId="33" borderId="0" xfId="0" applyFont="1" applyFill="1" applyAlignment="1">
      <alignment wrapText="1"/>
    </xf>
    <xf numFmtId="0" fontId="23" fillId="33" borderId="0" xfId="0" applyFont="1" applyFill="1" applyAlignment="1">
      <alignment wrapText="1"/>
    </xf>
    <xf numFmtId="0" fontId="20" fillId="33" borderId="14" xfId="0" applyFont="1" applyFill="1" applyBorder="1" applyAlignment="1">
      <alignment horizontal="right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2" xfId="0" applyFont="1" applyFill="1" applyBorder="1" applyAlignment="1">
      <alignment horizontal="center" vertical="center" wrapText="1"/>
    </xf>
    <xf numFmtId="0" fontId="23" fillId="35" borderId="11" xfId="0" applyFont="1" applyFill="1" applyBorder="1" applyAlignment="1">
      <alignment horizontal="center" vertical="center" wrapText="1"/>
    </xf>
    <xf numFmtId="0" fontId="23" fillId="35" borderId="12" xfId="0" applyFont="1" applyFill="1" applyBorder="1" applyAlignment="1">
      <alignment horizontal="center" vertical="center" wrapText="1"/>
    </xf>
    <xf numFmtId="0" fontId="24" fillId="33" borderId="0" xfId="0" applyFont="1" applyFill="1" applyAlignment="1">
      <alignment horizontal="center" wrapText="1"/>
    </xf>
    <xf numFmtId="0" fontId="30" fillId="33" borderId="0" xfId="0" applyFont="1" applyFill="1" applyAlignment="1">
      <alignment horizontal="center" wrapText="1"/>
    </xf>
    <xf numFmtId="0" fontId="19" fillId="33" borderId="0" xfId="0" applyFont="1" applyFill="1" applyAlignment="1"/>
    <xf numFmtId="0" fontId="29" fillId="33" borderId="15" xfId="0" applyFont="1" applyFill="1" applyBorder="1" applyAlignment="1">
      <alignment horizontal="center" vertical="center" wrapText="1"/>
    </xf>
    <xf numFmtId="0" fontId="29" fillId="33" borderId="16" xfId="0" applyFont="1" applyFill="1" applyBorder="1" applyAlignment="1">
      <alignment horizontal="center" vertical="center" wrapText="1"/>
    </xf>
    <xf numFmtId="0" fontId="29" fillId="33" borderId="11" xfId="0" applyFont="1" applyFill="1" applyBorder="1" applyAlignment="1">
      <alignment horizontal="center" vertical="center" wrapText="1"/>
    </xf>
    <xf numFmtId="0" fontId="29" fillId="33" borderId="12" xfId="0" applyFont="1" applyFill="1" applyBorder="1" applyAlignment="1">
      <alignment horizontal="center" vertical="center" wrapText="1"/>
    </xf>
    <xf numFmtId="0" fontId="23" fillId="33" borderId="11" xfId="0" applyFont="1" applyFill="1" applyBorder="1" applyAlignment="1">
      <alignment horizontal="center" vertical="center" wrapText="1"/>
    </xf>
    <xf numFmtId="0" fontId="23" fillId="33" borderId="12" xfId="0" applyFont="1" applyFill="1" applyBorder="1" applyAlignment="1">
      <alignment horizontal="center" vertical="center" wrapText="1"/>
    </xf>
    <xf numFmtId="0" fontId="23" fillId="33" borderId="0" xfId="0" applyFont="1" applyFill="1" applyAlignment="1">
      <alignment horizontal="right" wrapText="1"/>
    </xf>
    <xf numFmtId="0" fontId="19" fillId="33" borderId="0" xfId="0" applyFont="1" applyFill="1" applyAlignment="1">
      <alignment horizontal="right" wrapText="1"/>
    </xf>
  </cellXfs>
  <cellStyles count="107">
    <cellStyle name="20% - Акцент1" xfId="19" builtinId="30" customBuiltin="1"/>
    <cellStyle name="20% - Акцент1 2" xfId="82"/>
    <cellStyle name="20% - Акцент1 3" xfId="81"/>
    <cellStyle name="20% - Акцент1 4" xfId="69"/>
    <cellStyle name="20% - Акцент1 5" xfId="56"/>
    <cellStyle name="20% - Акцент1 6" xfId="43"/>
    <cellStyle name="20% - Акцент2" xfId="23" builtinId="34" customBuiltin="1"/>
    <cellStyle name="20% - Акцент2 2" xfId="84"/>
    <cellStyle name="20% - Акцент2 3" xfId="83"/>
    <cellStyle name="20% - Акцент2 4" xfId="71"/>
    <cellStyle name="20% - Акцент2 5" xfId="58"/>
    <cellStyle name="20% - Акцент2 6" xfId="45"/>
    <cellStyle name="20% - Акцент3" xfId="27" builtinId="38" customBuiltin="1"/>
    <cellStyle name="20% - Акцент3 2" xfId="86"/>
    <cellStyle name="20% - Акцент3 3" xfId="85"/>
    <cellStyle name="20% - Акцент3 4" xfId="73"/>
    <cellStyle name="20% - Акцент3 5" xfId="60"/>
    <cellStyle name="20% - Акцент3 6" xfId="47"/>
    <cellStyle name="20% - Акцент4" xfId="31" builtinId="42" customBuiltin="1"/>
    <cellStyle name="20% - Акцент4 2" xfId="88"/>
    <cellStyle name="20% - Акцент4 3" xfId="87"/>
    <cellStyle name="20% - Акцент4 4" xfId="75"/>
    <cellStyle name="20% - Акцент4 5" xfId="62"/>
    <cellStyle name="20% - Акцент4 6" xfId="49"/>
    <cellStyle name="20% - Акцент5" xfId="35" builtinId="46" customBuiltin="1"/>
    <cellStyle name="20% - Акцент5 2" xfId="90"/>
    <cellStyle name="20% - Акцент5 3" xfId="89"/>
    <cellStyle name="20% - Акцент5 4" xfId="77"/>
    <cellStyle name="20% - Акцент5 5" xfId="64"/>
    <cellStyle name="20% - Акцент5 6" xfId="51"/>
    <cellStyle name="20% - Акцент6" xfId="39" builtinId="50" customBuiltin="1"/>
    <cellStyle name="20% - Акцент6 2" xfId="92"/>
    <cellStyle name="20% - Акцент6 3" xfId="91"/>
    <cellStyle name="20% - Акцент6 4" xfId="79"/>
    <cellStyle name="20% - Акцент6 5" xfId="66"/>
    <cellStyle name="20% - Акцент6 6" xfId="53"/>
    <cellStyle name="40% - Акцент1" xfId="20" builtinId="31" customBuiltin="1"/>
    <cellStyle name="40% - Акцент1 2" xfId="94"/>
    <cellStyle name="40% - Акцент1 3" xfId="93"/>
    <cellStyle name="40% - Акцент1 4" xfId="70"/>
    <cellStyle name="40% - Акцент1 5" xfId="57"/>
    <cellStyle name="40% - Акцент1 6" xfId="44"/>
    <cellStyle name="40% - Акцент2" xfId="24" builtinId="35" customBuiltin="1"/>
    <cellStyle name="40% - Акцент2 2" xfId="96"/>
    <cellStyle name="40% - Акцент2 3" xfId="95"/>
    <cellStyle name="40% - Акцент2 4" xfId="72"/>
    <cellStyle name="40% - Акцент2 5" xfId="59"/>
    <cellStyle name="40% - Акцент2 6" xfId="46"/>
    <cellStyle name="40% - Акцент3" xfId="28" builtinId="39" customBuiltin="1"/>
    <cellStyle name="40% - Акцент3 2" xfId="98"/>
    <cellStyle name="40% - Акцент3 3" xfId="97"/>
    <cellStyle name="40% - Акцент3 4" xfId="74"/>
    <cellStyle name="40% - Акцент3 5" xfId="61"/>
    <cellStyle name="40% - Акцент3 6" xfId="48"/>
    <cellStyle name="40% - Акцент4" xfId="32" builtinId="43" customBuiltin="1"/>
    <cellStyle name="40% - Акцент4 2" xfId="100"/>
    <cellStyle name="40% - Акцент4 3" xfId="99"/>
    <cellStyle name="40% - Акцент4 4" xfId="76"/>
    <cellStyle name="40% - Акцент4 5" xfId="63"/>
    <cellStyle name="40% - Акцент4 6" xfId="50"/>
    <cellStyle name="40% - Акцент5" xfId="36" builtinId="47" customBuiltin="1"/>
    <cellStyle name="40% - Акцент5 2" xfId="102"/>
    <cellStyle name="40% - Акцент5 3" xfId="101"/>
    <cellStyle name="40% - Акцент5 4" xfId="78"/>
    <cellStyle name="40% - Акцент5 5" xfId="65"/>
    <cellStyle name="40% - Акцент5 6" xfId="52"/>
    <cellStyle name="40% - Акцент6" xfId="40" builtinId="51" customBuiltin="1"/>
    <cellStyle name="40% - Акцент6 2" xfId="104"/>
    <cellStyle name="40% - Акцент6 3" xfId="103"/>
    <cellStyle name="40% - Акцент6 4" xfId="80"/>
    <cellStyle name="40% - Акцент6 5" xfId="67"/>
    <cellStyle name="40% - Акцент6 6" xfId="54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106"/>
    <cellStyle name="Примечание 3" xfId="105"/>
    <cellStyle name="Примечание 4" xfId="68"/>
    <cellStyle name="Примечание 5" xfId="55"/>
    <cellStyle name="Примечание 6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W116"/>
  <sheetViews>
    <sheetView showGridLines="0" tabSelected="1" workbookViewId="0">
      <pane ySplit="17" topLeftCell="A18" activePane="bottomLeft" state="frozen"/>
      <selection pane="bottomLeft" activeCell="X9" sqref="X9"/>
    </sheetView>
  </sheetViews>
  <sheetFormatPr defaultRowHeight="13.2" outlineLevelRow="5"/>
  <cols>
    <col min="1" max="1" width="9.109375" style="36"/>
    <col min="2" max="2" width="7.6640625" style="12" customWidth="1"/>
    <col min="3" max="3" width="10.6640625" style="12" customWidth="1"/>
    <col min="4" max="4" width="7.6640625" style="12" customWidth="1"/>
    <col min="5" max="5" width="40" style="26" customWidth="1"/>
    <col min="6" max="8" width="11.109375" style="12" hidden="1" customWidth="1"/>
    <col min="9" max="9" width="13.5546875" style="12" hidden="1" customWidth="1"/>
    <col min="10" max="10" width="14.6640625" style="12" hidden="1" customWidth="1"/>
    <col min="11" max="11" width="14.6640625" style="13" customWidth="1"/>
    <col min="12" max="19" width="11.6640625" style="13" hidden="1" customWidth="1"/>
    <col min="20" max="20" width="11.6640625" style="13" customWidth="1"/>
    <col min="21" max="21" width="11.6640625" style="13" hidden="1" customWidth="1"/>
    <col min="22" max="23" width="11.6640625" hidden="1" customWidth="1"/>
  </cols>
  <sheetData>
    <row r="1" spans="1:23">
      <c r="B1" s="50"/>
      <c r="C1" s="50"/>
      <c r="D1" s="50"/>
      <c r="E1" s="50"/>
      <c r="F1" s="50"/>
      <c r="G1" s="50"/>
      <c r="H1" s="50"/>
      <c r="I1" s="50"/>
      <c r="J1" s="50"/>
      <c r="K1" s="50"/>
      <c r="L1" s="7"/>
      <c r="M1" s="7"/>
      <c r="N1" s="7"/>
      <c r="O1" s="7"/>
      <c r="P1" s="7"/>
      <c r="Q1" s="7"/>
      <c r="R1" s="7"/>
      <c r="S1" s="7"/>
      <c r="T1" s="7"/>
      <c r="U1" s="7"/>
      <c r="V1" s="1"/>
      <c r="W1" s="1"/>
    </row>
    <row r="2" spans="1:23" s="18" customFormat="1">
      <c r="A2" s="36"/>
      <c r="B2" s="24"/>
      <c r="C2" s="24"/>
      <c r="D2" s="24"/>
      <c r="E2" s="46" t="s">
        <v>151</v>
      </c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19"/>
      <c r="W2" s="19"/>
    </row>
    <row r="3" spans="1:23" s="18" customFormat="1" ht="30" customHeight="1">
      <c r="A3" s="36"/>
      <c r="B3" s="24"/>
      <c r="C3" s="24"/>
      <c r="D3" s="24"/>
      <c r="E3" s="65" t="s">
        <v>147</v>
      </c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19"/>
      <c r="W3" s="19"/>
    </row>
    <row r="4" spans="1:23" s="18" customFormat="1">
      <c r="A4" s="36"/>
      <c r="B4" s="24"/>
      <c r="C4" s="24"/>
      <c r="D4" s="24"/>
      <c r="E4" s="48" t="s">
        <v>154</v>
      </c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19"/>
      <c r="W4" s="19"/>
    </row>
    <row r="5" spans="1:23" s="18" customFormat="1">
      <c r="A5" s="36"/>
      <c r="B5" s="24"/>
      <c r="C5" s="24"/>
      <c r="D5" s="24"/>
      <c r="E5" s="48" t="s">
        <v>148</v>
      </c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19"/>
      <c r="W5" s="19"/>
    </row>
    <row r="6" spans="1:23" s="18" customFormat="1">
      <c r="A6" s="36"/>
      <c r="B6" s="41"/>
      <c r="C6" s="41"/>
      <c r="D6" s="41"/>
      <c r="E6" s="48" t="s">
        <v>149</v>
      </c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2"/>
      <c r="V6" s="19"/>
      <c r="W6" s="19"/>
    </row>
    <row r="7" spans="1:23" s="18" customFormat="1">
      <c r="A7" s="36"/>
      <c r="B7" s="41"/>
      <c r="C7" s="41"/>
      <c r="D7" s="41"/>
      <c r="E7" s="48" t="s">
        <v>150</v>
      </c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2"/>
      <c r="V7" s="19"/>
      <c r="W7" s="19"/>
    </row>
    <row r="8" spans="1:23" s="18" customFormat="1">
      <c r="A8" s="36"/>
      <c r="B8" s="41"/>
      <c r="C8" s="41"/>
      <c r="D8" s="41"/>
      <c r="E8" s="48" t="s">
        <v>156</v>
      </c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2"/>
      <c r="V8" s="19"/>
      <c r="W8" s="19"/>
    </row>
    <row r="9" spans="1:23">
      <c r="B9" s="8"/>
      <c r="C9" s="8"/>
      <c r="D9" s="8"/>
      <c r="E9" s="25"/>
      <c r="F9" s="8"/>
      <c r="G9" s="8"/>
      <c r="H9" s="8"/>
      <c r="I9" s="8"/>
      <c r="J9" s="8"/>
      <c r="K9" s="50"/>
      <c r="L9" s="58"/>
      <c r="M9" s="58"/>
      <c r="N9" s="58"/>
      <c r="O9" s="58"/>
      <c r="P9" s="58"/>
      <c r="Q9" s="58"/>
      <c r="R9" s="58"/>
      <c r="S9" s="58"/>
      <c r="T9" s="58"/>
      <c r="U9" s="58"/>
      <c r="V9" s="1"/>
      <c r="W9" s="1"/>
    </row>
    <row r="10" spans="1:23">
      <c r="B10" s="56" t="s">
        <v>155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1"/>
      <c r="W10" s="1"/>
    </row>
    <row r="11" spans="1:23"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1"/>
      <c r="W11" s="1"/>
    </row>
    <row r="12" spans="1:23" ht="12.75" customHeight="1"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1"/>
      <c r="W12" s="1"/>
    </row>
    <row r="13" spans="1:23" ht="15.75" customHeight="1"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2"/>
      <c r="W13" s="3"/>
    </row>
    <row r="14" spans="1:23" ht="15.6"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3"/>
      <c r="W14" s="3"/>
    </row>
    <row r="15" spans="1:23"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</row>
    <row r="16" spans="1:23" ht="12.75" customHeight="1">
      <c r="A16" s="44" t="s">
        <v>125</v>
      </c>
      <c r="B16" s="59" t="s">
        <v>121</v>
      </c>
      <c r="C16" s="61" t="s">
        <v>122</v>
      </c>
      <c r="D16" s="61" t="s">
        <v>123</v>
      </c>
      <c r="E16" s="63" t="s">
        <v>152</v>
      </c>
      <c r="F16" s="63" t="s">
        <v>0</v>
      </c>
      <c r="G16" s="63" t="s">
        <v>0</v>
      </c>
      <c r="H16" s="63" t="s">
        <v>0</v>
      </c>
      <c r="I16" s="63" t="s">
        <v>0</v>
      </c>
      <c r="J16" s="63" t="s">
        <v>0</v>
      </c>
      <c r="K16" s="54" t="s">
        <v>153</v>
      </c>
      <c r="L16" s="54" t="s">
        <v>0</v>
      </c>
      <c r="M16" s="54" t="s">
        <v>0</v>
      </c>
      <c r="N16" s="54" t="s">
        <v>0</v>
      </c>
      <c r="O16" s="54" t="s">
        <v>0</v>
      </c>
      <c r="P16" s="54" t="s">
        <v>0</v>
      </c>
      <c r="Q16" s="54" t="s">
        <v>0</v>
      </c>
      <c r="R16" s="54" t="s">
        <v>0</v>
      </c>
      <c r="S16" s="22" t="s">
        <v>0</v>
      </c>
      <c r="T16" s="54" t="s">
        <v>124</v>
      </c>
      <c r="U16" s="22" t="s">
        <v>0</v>
      </c>
      <c r="V16" s="52" t="s">
        <v>0</v>
      </c>
      <c r="W16" s="52" t="s">
        <v>0</v>
      </c>
    </row>
    <row r="17" spans="1:23" ht="180.75" customHeight="1">
      <c r="A17" s="45"/>
      <c r="B17" s="60" t="s">
        <v>121</v>
      </c>
      <c r="C17" s="62" t="s">
        <v>122</v>
      </c>
      <c r="D17" s="62" t="s">
        <v>123</v>
      </c>
      <c r="E17" s="64"/>
      <c r="F17" s="64"/>
      <c r="G17" s="64"/>
      <c r="H17" s="64"/>
      <c r="I17" s="64"/>
      <c r="J17" s="64"/>
      <c r="K17" s="55"/>
      <c r="L17" s="55"/>
      <c r="M17" s="55"/>
      <c r="N17" s="55"/>
      <c r="O17" s="55"/>
      <c r="P17" s="55"/>
      <c r="Q17" s="55"/>
      <c r="R17" s="55"/>
      <c r="S17" s="22"/>
      <c r="T17" s="55"/>
      <c r="U17" s="22"/>
      <c r="V17" s="53"/>
      <c r="W17" s="53"/>
    </row>
    <row r="18" spans="1:23" s="35" customFormat="1" ht="26.4">
      <c r="A18" s="37">
        <v>701</v>
      </c>
      <c r="B18" s="17"/>
      <c r="C18" s="31"/>
      <c r="D18" s="31"/>
      <c r="E18" s="32" t="s">
        <v>1</v>
      </c>
      <c r="F18" s="31"/>
      <c r="G18" s="31"/>
      <c r="H18" s="31"/>
      <c r="I18" s="31"/>
      <c r="J18" s="33">
        <v>0</v>
      </c>
      <c r="K18" s="43">
        <v>40462.400000000001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37631.699999999997</v>
      </c>
      <c r="T18" s="43">
        <v>37630.699999999997</v>
      </c>
      <c r="U18" s="34">
        <v>37630.9</v>
      </c>
      <c r="V18" s="21">
        <v>0.93004122345683893</v>
      </c>
      <c r="W18" s="20">
        <v>0</v>
      </c>
    </row>
    <row r="19" spans="1:23" s="35" customFormat="1">
      <c r="A19" s="38">
        <v>701</v>
      </c>
      <c r="B19" s="16" t="s">
        <v>126</v>
      </c>
      <c r="C19" s="31"/>
      <c r="D19" s="31"/>
      <c r="E19" s="32" t="s">
        <v>127</v>
      </c>
      <c r="F19" s="31"/>
      <c r="G19" s="31"/>
      <c r="H19" s="31"/>
      <c r="I19" s="31"/>
      <c r="J19" s="33"/>
      <c r="K19" s="30">
        <f t="shared" ref="K19:S19" si="0">K20+K28+K31+K34</f>
        <v>5109.3999999999996</v>
      </c>
      <c r="L19" s="30">
        <f t="shared" si="0"/>
        <v>0</v>
      </c>
      <c r="M19" s="30">
        <f t="shared" si="0"/>
        <v>0</v>
      </c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  <c r="S19" s="30">
        <f t="shared" si="0"/>
        <v>4452.5999999999995</v>
      </c>
      <c r="T19" s="30">
        <f>T20+T28+T31+T34</f>
        <v>4451.7000000000007</v>
      </c>
      <c r="U19" s="34"/>
      <c r="V19" s="21"/>
      <c r="W19" s="20"/>
    </row>
    <row r="20" spans="1:23" ht="66" outlineLevel="1">
      <c r="A20" s="39">
        <v>701</v>
      </c>
      <c r="B20" s="16" t="s">
        <v>4</v>
      </c>
      <c r="C20" s="9"/>
      <c r="D20" s="9"/>
      <c r="E20" s="28" t="s">
        <v>3</v>
      </c>
      <c r="F20" s="9"/>
      <c r="G20" s="9"/>
      <c r="H20" s="9"/>
      <c r="I20" s="9"/>
      <c r="J20" s="14">
        <v>0</v>
      </c>
      <c r="K20" s="15">
        <v>4154.2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3673.4</v>
      </c>
      <c r="T20" s="15">
        <v>3672.6</v>
      </c>
      <c r="U20" s="15">
        <v>3672.6</v>
      </c>
      <c r="V20" s="5">
        <v>0.88426171103942997</v>
      </c>
      <c r="W20" s="4">
        <v>0</v>
      </c>
    </row>
    <row r="21" spans="1:23" ht="52.8" outlineLevel="3">
      <c r="A21" s="40">
        <v>701</v>
      </c>
      <c r="B21" s="16" t="s">
        <v>4</v>
      </c>
      <c r="C21" s="9" t="s">
        <v>6</v>
      </c>
      <c r="D21" s="9"/>
      <c r="E21" s="28" t="s">
        <v>5</v>
      </c>
      <c r="F21" s="9"/>
      <c r="G21" s="9"/>
      <c r="H21" s="9"/>
      <c r="I21" s="9"/>
      <c r="J21" s="14">
        <v>0</v>
      </c>
      <c r="K21" s="15">
        <v>4154.2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3673.4</v>
      </c>
      <c r="T21" s="15">
        <v>3672.6</v>
      </c>
      <c r="U21" s="15">
        <v>3672.6</v>
      </c>
      <c r="V21" s="5">
        <v>0.88426171103942997</v>
      </c>
      <c r="W21" s="4">
        <v>0</v>
      </c>
    </row>
    <row r="22" spans="1:23" outlineLevel="4">
      <c r="A22" s="40">
        <v>701</v>
      </c>
      <c r="B22" s="16" t="s">
        <v>4</v>
      </c>
      <c r="C22" s="9" t="s">
        <v>8</v>
      </c>
      <c r="D22" s="9"/>
      <c r="E22" s="28" t="s">
        <v>7</v>
      </c>
      <c r="F22" s="9"/>
      <c r="G22" s="9"/>
      <c r="H22" s="9"/>
      <c r="I22" s="9"/>
      <c r="J22" s="14">
        <v>0</v>
      </c>
      <c r="K22" s="15">
        <v>3208.6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2729.1</v>
      </c>
      <c r="T22" s="15">
        <v>2728.3</v>
      </c>
      <c r="U22" s="15">
        <v>2728.3</v>
      </c>
      <c r="V22" s="5">
        <v>0.85055787570903196</v>
      </c>
      <c r="W22" s="4">
        <v>0</v>
      </c>
    </row>
    <row r="23" spans="1:23" ht="79.2" outlineLevel="5">
      <c r="A23" s="40">
        <v>701</v>
      </c>
      <c r="B23" s="16" t="s">
        <v>4</v>
      </c>
      <c r="C23" s="9" t="s">
        <v>8</v>
      </c>
      <c r="D23" s="9" t="s">
        <v>10</v>
      </c>
      <c r="E23" s="28" t="s">
        <v>9</v>
      </c>
      <c r="F23" s="9"/>
      <c r="G23" s="9"/>
      <c r="H23" s="9"/>
      <c r="I23" s="9"/>
      <c r="J23" s="14">
        <v>0</v>
      </c>
      <c r="K23" s="15">
        <v>2149.1999999999998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1887.5</v>
      </c>
      <c r="T23" s="15">
        <v>1887.5</v>
      </c>
      <c r="U23" s="15">
        <v>1887.5</v>
      </c>
      <c r="V23" s="5">
        <v>0.87823376139959053</v>
      </c>
      <c r="W23" s="4">
        <v>0</v>
      </c>
    </row>
    <row r="24" spans="1:23" ht="26.4" outlineLevel="5">
      <c r="A24" s="40">
        <v>701</v>
      </c>
      <c r="B24" s="16" t="s">
        <v>4</v>
      </c>
      <c r="C24" s="9" t="s">
        <v>8</v>
      </c>
      <c r="D24" s="9" t="s">
        <v>12</v>
      </c>
      <c r="E24" s="28" t="s">
        <v>11</v>
      </c>
      <c r="F24" s="9"/>
      <c r="G24" s="9"/>
      <c r="H24" s="9"/>
      <c r="I24" s="9"/>
      <c r="J24" s="14">
        <v>0</v>
      </c>
      <c r="K24" s="15">
        <v>1018.4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809.7</v>
      </c>
      <c r="T24" s="15">
        <v>809.4</v>
      </c>
      <c r="U24" s="15">
        <v>809.4</v>
      </c>
      <c r="V24" s="5">
        <v>0.79507069913589945</v>
      </c>
      <c r="W24" s="4">
        <v>0</v>
      </c>
    </row>
    <row r="25" spans="1:23" outlineLevel="5">
      <c r="A25" s="40">
        <v>701</v>
      </c>
      <c r="B25" s="16" t="s">
        <v>4</v>
      </c>
      <c r="C25" s="9" t="s">
        <v>8</v>
      </c>
      <c r="D25" s="9" t="s">
        <v>14</v>
      </c>
      <c r="E25" s="28" t="s">
        <v>13</v>
      </c>
      <c r="F25" s="9"/>
      <c r="G25" s="9"/>
      <c r="H25" s="9"/>
      <c r="I25" s="9"/>
      <c r="J25" s="14">
        <v>0</v>
      </c>
      <c r="K25" s="15">
        <v>41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31.9</v>
      </c>
      <c r="T25" s="15">
        <v>31.4</v>
      </c>
      <c r="U25" s="15">
        <v>31.4</v>
      </c>
      <c r="V25" s="5">
        <v>0.7780487804878049</v>
      </c>
      <c r="W25" s="4">
        <v>0</v>
      </c>
    </row>
    <row r="26" spans="1:23" outlineLevel="4">
      <c r="A26" s="40">
        <v>701</v>
      </c>
      <c r="B26" s="16" t="s">
        <v>4</v>
      </c>
      <c r="C26" s="9" t="s">
        <v>16</v>
      </c>
      <c r="D26" s="9"/>
      <c r="E26" s="28" t="s">
        <v>15</v>
      </c>
      <c r="F26" s="9"/>
      <c r="G26" s="9"/>
      <c r="H26" s="9"/>
      <c r="I26" s="9"/>
      <c r="J26" s="14">
        <v>0</v>
      </c>
      <c r="K26" s="15">
        <v>945.6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944.3</v>
      </c>
      <c r="T26" s="15">
        <v>944.3</v>
      </c>
      <c r="U26" s="15">
        <v>944.3</v>
      </c>
      <c r="V26" s="5">
        <v>0.99862521150592221</v>
      </c>
      <c r="W26" s="4">
        <v>0</v>
      </c>
    </row>
    <row r="27" spans="1:23" ht="66" outlineLevel="5">
      <c r="A27" s="40">
        <v>701</v>
      </c>
      <c r="B27" s="16" t="s">
        <v>4</v>
      </c>
      <c r="C27" s="9" t="s">
        <v>16</v>
      </c>
      <c r="D27" s="9" t="s">
        <v>10</v>
      </c>
      <c r="E27" s="28" t="s">
        <v>144</v>
      </c>
      <c r="F27" s="9"/>
      <c r="G27" s="9"/>
      <c r="H27" s="9"/>
      <c r="I27" s="9"/>
      <c r="J27" s="14">
        <v>0</v>
      </c>
      <c r="K27" s="15">
        <v>945.6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944.3</v>
      </c>
      <c r="T27" s="15">
        <v>944.3</v>
      </c>
      <c r="U27" s="15">
        <v>944.3</v>
      </c>
      <c r="V27" s="5">
        <v>0.99862521150592221</v>
      </c>
      <c r="W27" s="4">
        <v>0</v>
      </c>
    </row>
    <row r="28" spans="1:23" ht="26.4" outlineLevel="1">
      <c r="A28" s="40">
        <v>701</v>
      </c>
      <c r="B28" s="16" t="s">
        <v>18</v>
      </c>
      <c r="C28" s="9"/>
      <c r="D28" s="9"/>
      <c r="E28" s="28" t="s">
        <v>17</v>
      </c>
      <c r="F28" s="9"/>
      <c r="G28" s="9"/>
      <c r="H28" s="9"/>
      <c r="I28" s="9"/>
      <c r="J28" s="14">
        <v>0</v>
      </c>
      <c r="K28" s="15">
        <v>700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700</v>
      </c>
      <c r="T28" s="15">
        <v>700</v>
      </c>
      <c r="U28" s="15">
        <v>700</v>
      </c>
      <c r="V28" s="5">
        <v>1</v>
      </c>
      <c r="W28" s="4">
        <v>0</v>
      </c>
    </row>
    <row r="29" spans="1:23" ht="39.6" outlineLevel="4">
      <c r="A29" s="40">
        <v>701</v>
      </c>
      <c r="B29" s="16" t="s">
        <v>18</v>
      </c>
      <c r="C29" s="9" t="s">
        <v>20</v>
      </c>
      <c r="D29" s="9"/>
      <c r="E29" s="28" t="s">
        <v>19</v>
      </c>
      <c r="F29" s="9"/>
      <c r="G29" s="9"/>
      <c r="H29" s="9"/>
      <c r="I29" s="9"/>
      <c r="J29" s="14">
        <v>0</v>
      </c>
      <c r="K29" s="15">
        <v>700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700</v>
      </c>
      <c r="T29" s="15">
        <v>700</v>
      </c>
      <c r="U29" s="15">
        <v>700</v>
      </c>
      <c r="V29" s="5">
        <v>1</v>
      </c>
      <c r="W29" s="4">
        <v>0</v>
      </c>
    </row>
    <row r="30" spans="1:23" outlineLevel="5">
      <c r="A30" s="40">
        <v>701</v>
      </c>
      <c r="B30" s="16" t="s">
        <v>18</v>
      </c>
      <c r="C30" s="9" t="s">
        <v>20</v>
      </c>
      <c r="D30" s="9" t="s">
        <v>14</v>
      </c>
      <c r="E30" s="28" t="s">
        <v>13</v>
      </c>
      <c r="F30" s="9"/>
      <c r="G30" s="9"/>
      <c r="H30" s="9"/>
      <c r="I30" s="9"/>
      <c r="J30" s="14">
        <v>0</v>
      </c>
      <c r="K30" s="15">
        <v>700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700</v>
      </c>
      <c r="T30" s="15">
        <v>700</v>
      </c>
      <c r="U30" s="15">
        <v>700</v>
      </c>
      <c r="V30" s="5">
        <v>1</v>
      </c>
      <c r="W30" s="4">
        <v>0</v>
      </c>
    </row>
    <row r="31" spans="1:23" outlineLevel="1">
      <c r="A31" s="40">
        <v>701</v>
      </c>
      <c r="B31" s="16" t="s">
        <v>22</v>
      </c>
      <c r="C31" s="9"/>
      <c r="D31" s="9"/>
      <c r="E31" s="28" t="s">
        <v>21</v>
      </c>
      <c r="F31" s="9"/>
      <c r="G31" s="9"/>
      <c r="H31" s="9"/>
      <c r="I31" s="9"/>
      <c r="J31" s="14">
        <v>0</v>
      </c>
      <c r="K31" s="15">
        <v>100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5">
        <v>0</v>
      </c>
      <c r="W31" s="4">
        <v>0</v>
      </c>
    </row>
    <row r="32" spans="1:23" outlineLevel="4">
      <c r="A32" s="40">
        <v>701</v>
      </c>
      <c r="B32" s="16" t="s">
        <v>22</v>
      </c>
      <c r="C32" s="9" t="s">
        <v>24</v>
      </c>
      <c r="D32" s="9"/>
      <c r="E32" s="28" t="s">
        <v>23</v>
      </c>
      <c r="F32" s="9"/>
      <c r="G32" s="9"/>
      <c r="H32" s="9"/>
      <c r="I32" s="9"/>
      <c r="J32" s="14">
        <v>0</v>
      </c>
      <c r="K32" s="15">
        <v>100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5">
        <v>0</v>
      </c>
      <c r="W32" s="4">
        <v>0</v>
      </c>
    </row>
    <row r="33" spans="1:23" outlineLevel="5">
      <c r="A33" s="40">
        <v>701</v>
      </c>
      <c r="B33" s="16" t="s">
        <v>22</v>
      </c>
      <c r="C33" s="9" t="s">
        <v>24</v>
      </c>
      <c r="D33" s="9" t="s">
        <v>14</v>
      </c>
      <c r="E33" s="28" t="s">
        <v>13</v>
      </c>
      <c r="F33" s="9"/>
      <c r="G33" s="9"/>
      <c r="H33" s="9"/>
      <c r="I33" s="9"/>
      <c r="J33" s="14">
        <v>0</v>
      </c>
      <c r="K33" s="15">
        <v>100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5">
        <v>0</v>
      </c>
      <c r="W33" s="4">
        <v>0</v>
      </c>
    </row>
    <row r="34" spans="1:23" outlineLevel="1">
      <c r="A34" s="40">
        <v>701</v>
      </c>
      <c r="B34" s="16" t="s">
        <v>26</v>
      </c>
      <c r="C34" s="9"/>
      <c r="D34" s="9"/>
      <c r="E34" s="28" t="s">
        <v>25</v>
      </c>
      <c r="F34" s="9"/>
      <c r="G34" s="9"/>
      <c r="H34" s="9"/>
      <c r="I34" s="9"/>
      <c r="J34" s="14">
        <v>0</v>
      </c>
      <c r="K34" s="15">
        <v>155.19999999999999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79.2</v>
      </c>
      <c r="T34" s="15">
        <v>79.099999999999994</v>
      </c>
      <c r="U34" s="15">
        <v>79.2</v>
      </c>
      <c r="V34" s="5">
        <v>0.51030927835051543</v>
      </c>
      <c r="W34" s="4">
        <v>0</v>
      </c>
    </row>
    <row r="35" spans="1:23" outlineLevel="4">
      <c r="A35" s="40">
        <v>701</v>
      </c>
      <c r="B35" s="16" t="s">
        <v>26</v>
      </c>
      <c r="C35" s="9" t="s">
        <v>28</v>
      </c>
      <c r="D35" s="9"/>
      <c r="E35" s="28" t="s">
        <v>27</v>
      </c>
      <c r="F35" s="9"/>
      <c r="G35" s="9"/>
      <c r="H35" s="9"/>
      <c r="I35" s="9"/>
      <c r="J35" s="14">
        <v>0</v>
      </c>
      <c r="K35" s="15">
        <v>100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54</v>
      </c>
      <c r="T35" s="15">
        <v>54</v>
      </c>
      <c r="U35" s="15">
        <v>54</v>
      </c>
      <c r="V35" s="5">
        <v>0.54</v>
      </c>
      <c r="W35" s="4">
        <v>0</v>
      </c>
    </row>
    <row r="36" spans="1:23" ht="26.4" outlineLevel="5">
      <c r="A36" s="40">
        <v>701</v>
      </c>
      <c r="B36" s="16" t="s">
        <v>26</v>
      </c>
      <c r="C36" s="9" t="s">
        <v>28</v>
      </c>
      <c r="D36" s="9" t="s">
        <v>12</v>
      </c>
      <c r="E36" s="28" t="s">
        <v>145</v>
      </c>
      <c r="F36" s="9"/>
      <c r="G36" s="9"/>
      <c r="H36" s="9"/>
      <c r="I36" s="9"/>
      <c r="J36" s="14">
        <v>0</v>
      </c>
      <c r="K36" s="15">
        <v>100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54</v>
      </c>
      <c r="T36" s="15">
        <v>54</v>
      </c>
      <c r="U36" s="15">
        <v>54</v>
      </c>
      <c r="V36" s="5">
        <v>0.54</v>
      </c>
      <c r="W36" s="4">
        <v>0</v>
      </c>
    </row>
    <row r="37" spans="1:23" outlineLevel="4">
      <c r="A37" s="40">
        <v>701</v>
      </c>
      <c r="B37" s="16" t="s">
        <v>26</v>
      </c>
      <c r="C37" s="9" t="s">
        <v>30</v>
      </c>
      <c r="D37" s="9"/>
      <c r="E37" s="28" t="s">
        <v>29</v>
      </c>
      <c r="F37" s="9"/>
      <c r="G37" s="9"/>
      <c r="H37" s="9"/>
      <c r="I37" s="9"/>
      <c r="J37" s="14">
        <v>0</v>
      </c>
      <c r="K37" s="15">
        <v>30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10</v>
      </c>
      <c r="T37" s="15">
        <v>10</v>
      </c>
      <c r="U37" s="15">
        <v>10</v>
      </c>
      <c r="V37" s="5">
        <v>0.33333333333333331</v>
      </c>
      <c r="W37" s="4">
        <v>0</v>
      </c>
    </row>
    <row r="38" spans="1:23" ht="26.4" outlineLevel="5">
      <c r="A38" s="40">
        <v>701</v>
      </c>
      <c r="B38" s="16" t="s">
        <v>26</v>
      </c>
      <c r="C38" s="9" t="s">
        <v>30</v>
      </c>
      <c r="D38" s="9" t="s">
        <v>12</v>
      </c>
      <c r="E38" s="28" t="s">
        <v>145</v>
      </c>
      <c r="F38" s="9"/>
      <c r="G38" s="9"/>
      <c r="H38" s="9"/>
      <c r="I38" s="9"/>
      <c r="J38" s="14">
        <v>0</v>
      </c>
      <c r="K38" s="15">
        <v>30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10</v>
      </c>
      <c r="T38" s="15">
        <v>10</v>
      </c>
      <c r="U38" s="15">
        <v>10</v>
      </c>
      <c r="V38" s="5">
        <v>0.33333333333333331</v>
      </c>
      <c r="W38" s="4">
        <v>0</v>
      </c>
    </row>
    <row r="39" spans="1:23" ht="39.6" outlineLevel="3">
      <c r="A39" s="40">
        <v>701</v>
      </c>
      <c r="B39" s="16" t="s">
        <v>26</v>
      </c>
      <c r="C39" s="9" t="s">
        <v>32</v>
      </c>
      <c r="D39" s="9"/>
      <c r="E39" s="28" t="s">
        <v>31</v>
      </c>
      <c r="F39" s="9"/>
      <c r="G39" s="9"/>
      <c r="H39" s="9"/>
      <c r="I39" s="9"/>
      <c r="J39" s="14">
        <v>0</v>
      </c>
      <c r="K39" s="15">
        <v>25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15</v>
      </c>
      <c r="T39" s="15">
        <v>15</v>
      </c>
      <c r="U39" s="15">
        <v>15</v>
      </c>
      <c r="V39" s="5">
        <v>0.6</v>
      </c>
      <c r="W39" s="4">
        <v>0</v>
      </c>
    </row>
    <row r="40" spans="1:23" outlineLevel="4">
      <c r="A40" s="40">
        <v>701</v>
      </c>
      <c r="B40" s="16" t="s">
        <v>26</v>
      </c>
      <c r="C40" s="9" t="s">
        <v>34</v>
      </c>
      <c r="D40" s="9"/>
      <c r="E40" s="28" t="s">
        <v>33</v>
      </c>
      <c r="F40" s="9"/>
      <c r="G40" s="9"/>
      <c r="H40" s="9"/>
      <c r="I40" s="9"/>
      <c r="J40" s="14">
        <v>0</v>
      </c>
      <c r="K40" s="15">
        <v>25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15</v>
      </c>
      <c r="T40" s="15">
        <v>15</v>
      </c>
      <c r="U40" s="15">
        <v>15</v>
      </c>
      <c r="V40" s="5">
        <v>0.6</v>
      </c>
      <c r="W40" s="4">
        <v>0</v>
      </c>
    </row>
    <row r="41" spans="1:23" ht="26.4" outlineLevel="5">
      <c r="A41" s="40">
        <v>701</v>
      </c>
      <c r="B41" s="16" t="s">
        <v>26</v>
      </c>
      <c r="C41" s="9" t="s">
        <v>34</v>
      </c>
      <c r="D41" s="9" t="s">
        <v>12</v>
      </c>
      <c r="E41" s="28" t="s">
        <v>145</v>
      </c>
      <c r="F41" s="9"/>
      <c r="G41" s="9"/>
      <c r="H41" s="9"/>
      <c r="I41" s="9"/>
      <c r="J41" s="14">
        <v>0</v>
      </c>
      <c r="K41" s="15">
        <v>25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15</v>
      </c>
      <c r="T41" s="15">
        <v>15</v>
      </c>
      <c r="U41" s="15">
        <v>15</v>
      </c>
      <c r="V41" s="5">
        <v>0.6</v>
      </c>
      <c r="W41" s="4">
        <v>0</v>
      </c>
    </row>
    <row r="42" spans="1:23" ht="105.6" outlineLevel="4">
      <c r="A42" s="40">
        <v>701</v>
      </c>
      <c r="B42" s="16" t="s">
        <v>26</v>
      </c>
      <c r="C42" s="9" t="s">
        <v>36</v>
      </c>
      <c r="D42" s="9"/>
      <c r="E42" s="28" t="s">
        <v>35</v>
      </c>
      <c r="F42" s="9"/>
      <c r="G42" s="9"/>
      <c r="H42" s="9"/>
      <c r="I42" s="9"/>
      <c r="J42" s="14">
        <v>0</v>
      </c>
      <c r="K42" s="15">
        <v>0.2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0.2</v>
      </c>
      <c r="T42" s="15">
        <v>0.2</v>
      </c>
      <c r="U42" s="15">
        <v>0.2</v>
      </c>
      <c r="V42" s="5">
        <v>1</v>
      </c>
      <c r="W42" s="4">
        <v>0</v>
      </c>
    </row>
    <row r="43" spans="1:23" ht="26.4" outlineLevel="5">
      <c r="A43" s="40">
        <v>701</v>
      </c>
      <c r="B43" s="16" t="s">
        <v>26</v>
      </c>
      <c r="C43" s="9" t="s">
        <v>36</v>
      </c>
      <c r="D43" s="9" t="s">
        <v>12</v>
      </c>
      <c r="E43" s="28" t="s">
        <v>11</v>
      </c>
      <c r="F43" s="9"/>
      <c r="G43" s="9"/>
      <c r="H43" s="9"/>
      <c r="I43" s="9"/>
      <c r="J43" s="14">
        <v>0</v>
      </c>
      <c r="K43" s="15">
        <v>0.2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0.2</v>
      </c>
      <c r="T43" s="15">
        <v>0.2</v>
      </c>
      <c r="U43" s="15">
        <v>0.2</v>
      </c>
      <c r="V43" s="5">
        <v>1</v>
      </c>
      <c r="W43" s="4">
        <v>0</v>
      </c>
    </row>
    <row r="44" spans="1:23" s="18" customFormat="1" ht="26.4" outlineLevel="5">
      <c r="A44" s="40">
        <v>701</v>
      </c>
      <c r="B44" s="16" t="s">
        <v>129</v>
      </c>
      <c r="C44" s="23"/>
      <c r="D44" s="23"/>
      <c r="E44" s="32" t="s">
        <v>130</v>
      </c>
      <c r="F44" s="23"/>
      <c r="G44" s="23"/>
      <c r="H44" s="23"/>
      <c r="I44" s="23"/>
      <c r="J44" s="29"/>
      <c r="K44" s="30">
        <f t="shared" ref="K44:U44" si="1">K45+K47</f>
        <v>99.7</v>
      </c>
      <c r="L44" s="30">
        <f t="shared" si="1"/>
        <v>0</v>
      </c>
      <c r="M44" s="30">
        <f t="shared" si="1"/>
        <v>0</v>
      </c>
      <c r="N44" s="30">
        <f t="shared" si="1"/>
        <v>0</v>
      </c>
      <c r="O44" s="30">
        <f t="shared" si="1"/>
        <v>0</v>
      </c>
      <c r="P44" s="30">
        <f t="shared" si="1"/>
        <v>0</v>
      </c>
      <c r="Q44" s="30">
        <f t="shared" si="1"/>
        <v>0</v>
      </c>
      <c r="R44" s="30">
        <f t="shared" si="1"/>
        <v>0</v>
      </c>
      <c r="S44" s="30">
        <f t="shared" si="1"/>
        <v>49.7</v>
      </c>
      <c r="T44" s="30">
        <f>T45+T47</f>
        <v>49.7</v>
      </c>
      <c r="U44" s="30">
        <f t="shared" si="1"/>
        <v>49.7</v>
      </c>
      <c r="V44" s="21"/>
      <c r="W44" s="20"/>
    </row>
    <row r="45" spans="1:23" ht="39.6" outlineLevel="1">
      <c r="A45" s="40">
        <v>701</v>
      </c>
      <c r="B45" s="16" t="s">
        <v>38</v>
      </c>
      <c r="C45" s="9"/>
      <c r="D45" s="9"/>
      <c r="E45" s="28" t="s">
        <v>37</v>
      </c>
      <c r="F45" s="9"/>
      <c r="G45" s="9"/>
      <c r="H45" s="9"/>
      <c r="I45" s="9"/>
      <c r="J45" s="14">
        <v>0</v>
      </c>
      <c r="K45" s="15">
        <v>50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5">
        <v>0</v>
      </c>
      <c r="W45" s="4">
        <v>0</v>
      </c>
    </row>
    <row r="46" spans="1:23" outlineLevel="5">
      <c r="A46" s="40">
        <v>701</v>
      </c>
      <c r="B46" s="16" t="s">
        <v>38</v>
      </c>
      <c r="C46" s="9" t="s">
        <v>39</v>
      </c>
      <c r="D46" s="9" t="s">
        <v>41</v>
      </c>
      <c r="E46" s="28" t="s">
        <v>40</v>
      </c>
      <c r="F46" s="9"/>
      <c r="G46" s="9"/>
      <c r="H46" s="9"/>
      <c r="I46" s="9"/>
      <c r="J46" s="14">
        <v>0</v>
      </c>
      <c r="K46" s="15">
        <v>50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5">
        <v>0</v>
      </c>
      <c r="W46" s="4">
        <v>0</v>
      </c>
    </row>
    <row r="47" spans="1:23" outlineLevel="1">
      <c r="A47" s="40">
        <v>701</v>
      </c>
      <c r="B47" s="16" t="s">
        <v>43</v>
      </c>
      <c r="C47" s="9"/>
      <c r="D47" s="9"/>
      <c r="E47" s="28" t="s">
        <v>42</v>
      </c>
      <c r="F47" s="9"/>
      <c r="G47" s="9"/>
      <c r="H47" s="9"/>
      <c r="I47" s="9"/>
      <c r="J47" s="14">
        <v>0</v>
      </c>
      <c r="K47" s="15">
        <v>49.7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49.7</v>
      </c>
      <c r="T47" s="15">
        <v>49.7</v>
      </c>
      <c r="U47" s="15">
        <v>49.7</v>
      </c>
      <c r="V47" s="5">
        <v>1</v>
      </c>
      <c r="W47" s="4">
        <v>0</v>
      </c>
    </row>
    <row r="48" spans="1:23" ht="39.6" outlineLevel="4">
      <c r="A48" s="40">
        <v>701</v>
      </c>
      <c r="B48" s="16" t="s">
        <v>43</v>
      </c>
      <c r="C48" s="9" t="s">
        <v>45</v>
      </c>
      <c r="D48" s="9" t="s">
        <v>2</v>
      </c>
      <c r="E48" s="28" t="s">
        <v>44</v>
      </c>
      <c r="F48" s="9"/>
      <c r="G48" s="9"/>
      <c r="H48" s="9"/>
      <c r="I48" s="9"/>
      <c r="J48" s="14">
        <v>0</v>
      </c>
      <c r="K48" s="15">
        <v>49.7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49.7</v>
      </c>
      <c r="T48" s="30">
        <v>49.7</v>
      </c>
      <c r="U48" s="15">
        <v>49.7</v>
      </c>
      <c r="V48" s="5">
        <v>1</v>
      </c>
      <c r="W48" s="4">
        <v>0</v>
      </c>
    </row>
    <row r="49" spans="1:23" outlineLevel="5">
      <c r="A49" s="40">
        <v>701</v>
      </c>
      <c r="B49" s="16" t="s">
        <v>43</v>
      </c>
      <c r="C49" s="9" t="s">
        <v>45</v>
      </c>
      <c r="D49" s="9" t="s">
        <v>41</v>
      </c>
      <c r="E49" s="28" t="s">
        <v>40</v>
      </c>
      <c r="F49" s="9"/>
      <c r="G49" s="9"/>
      <c r="H49" s="9"/>
      <c r="I49" s="9"/>
      <c r="J49" s="14">
        <v>0</v>
      </c>
      <c r="K49" s="15">
        <v>49.7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49.7</v>
      </c>
      <c r="T49" s="30">
        <v>49.7</v>
      </c>
      <c r="U49" s="15">
        <v>49.7</v>
      </c>
      <c r="V49" s="5">
        <v>1</v>
      </c>
      <c r="W49" s="4">
        <v>0</v>
      </c>
    </row>
    <row r="50" spans="1:23" s="18" customFormat="1" outlineLevel="5">
      <c r="A50" s="40">
        <v>701</v>
      </c>
      <c r="B50" s="16" t="s">
        <v>131</v>
      </c>
      <c r="C50" s="23"/>
      <c r="D50" s="23"/>
      <c r="E50" s="28" t="s">
        <v>132</v>
      </c>
      <c r="F50" s="23"/>
      <c r="G50" s="23"/>
      <c r="H50" s="23"/>
      <c r="I50" s="23"/>
      <c r="J50" s="29"/>
      <c r="K50" s="30">
        <v>13237.2</v>
      </c>
      <c r="L50" s="30"/>
      <c r="M50" s="30"/>
      <c r="N50" s="30"/>
      <c r="O50" s="30"/>
      <c r="P50" s="30"/>
      <c r="Q50" s="30"/>
      <c r="R50" s="30"/>
      <c r="S50" s="30"/>
      <c r="T50" s="30">
        <v>12236.3</v>
      </c>
      <c r="U50" s="30"/>
      <c r="V50" s="21"/>
      <c r="W50" s="20"/>
    </row>
    <row r="51" spans="1:23" outlineLevel="1">
      <c r="A51" s="40">
        <v>701</v>
      </c>
      <c r="B51" s="16" t="s">
        <v>46</v>
      </c>
      <c r="C51" s="9"/>
      <c r="D51" s="9"/>
      <c r="E51" s="28" t="s">
        <v>146</v>
      </c>
      <c r="F51" s="9"/>
      <c r="G51" s="9"/>
      <c r="H51" s="9"/>
      <c r="I51" s="9"/>
      <c r="J51" s="14">
        <v>0</v>
      </c>
      <c r="K51" s="15">
        <v>13137.2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12236.3</v>
      </c>
      <c r="T51" s="15">
        <v>12236.3</v>
      </c>
      <c r="U51" s="15">
        <v>12236.3</v>
      </c>
      <c r="V51" s="5">
        <v>0.93142374326340471</v>
      </c>
      <c r="W51" s="4">
        <v>0</v>
      </c>
    </row>
    <row r="52" spans="1:23" ht="39.6" outlineLevel="4">
      <c r="A52" s="40">
        <v>701</v>
      </c>
      <c r="B52" s="16" t="s">
        <v>46</v>
      </c>
      <c r="C52" s="9" t="s">
        <v>48</v>
      </c>
      <c r="D52" s="9"/>
      <c r="E52" s="28" t="s">
        <v>47</v>
      </c>
      <c r="F52" s="9"/>
      <c r="G52" s="9"/>
      <c r="H52" s="9"/>
      <c r="I52" s="9"/>
      <c r="J52" s="14">
        <v>0</v>
      </c>
      <c r="K52" s="15">
        <v>11017.4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10116.5</v>
      </c>
      <c r="T52" s="15">
        <v>10116.5</v>
      </c>
      <c r="U52" s="15">
        <v>10116.5</v>
      </c>
      <c r="V52" s="5">
        <v>0.91822934630675113</v>
      </c>
      <c r="W52" s="4">
        <v>0</v>
      </c>
    </row>
    <row r="53" spans="1:23" outlineLevel="5">
      <c r="A53" s="40">
        <v>701</v>
      </c>
      <c r="B53" s="16" t="s">
        <v>46</v>
      </c>
      <c r="C53" s="9" t="s">
        <v>48</v>
      </c>
      <c r="D53" s="9" t="s">
        <v>41</v>
      </c>
      <c r="E53" s="28" t="s">
        <v>40</v>
      </c>
      <c r="F53" s="9"/>
      <c r="G53" s="9"/>
      <c r="H53" s="9"/>
      <c r="I53" s="9"/>
      <c r="J53" s="14">
        <v>0</v>
      </c>
      <c r="K53" s="15">
        <v>11017.4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10116.5</v>
      </c>
      <c r="T53" s="15">
        <v>10116.5</v>
      </c>
      <c r="U53" s="15">
        <v>10116.5</v>
      </c>
      <c r="V53" s="5">
        <v>0.91822934630675113</v>
      </c>
      <c r="W53" s="4">
        <v>0</v>
      </c>
    </row>
    <row r="54" spans="1:23" ht="66" outlineLevel="4">
      <c r="A54" s="40">
        <v>701</v>
      </c>
      <c r="B54" s="16" t="s">
        <v>46</v>
      </c>
      <c r="C54" s="9" t="s">
        <v>50</v>
      </c>
      <c r="D54" s="9"/>
      <c r="E54" s="28" t="s">
        <v>49</v>
      </c>
      <c r="F54" s="9"/>
      <c r="G54" s="9"/>
      <c r="H54" s="9"/>
      <c r="I54" s="9"/>
      <c r="J54" s="14">
        <v>0</v>
      </c>
      <c r="K54" s="15">
        <v>120.7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120.7</v>
      </c>
      <c r="T54" s="15">
        <v>120.7</v>
      </c>
      <c r="U54" s="15">
        <v>120.7</v>
      </c>
      <c r="V54" s="5">
        <v>1</v>
      </c>
      <c r="W54" s="4">
        <v>0</v>
      </c>
    </row>
    <row r="55" spans="1:23" outlineLevel="5">
      <c r="A55" s="40">
        <v>701</v>
      </c>
      <c r="B55" s="16" t="s">
        <v>46</v>
      </c>
      <c r="C55" s="9" t="s">
        <v>50</v>
      </c>
      <c r="D55" s="9" t="s">
        <v>41</v>
      </c>
      <c r="E55" s="28" t="s">
        <v>40</v>
      </c>
      <c r="F55" s="9"/>
      <c r="G55" s="9"/>
      <c r="H55" s="9"/>
      <c r="I55" s="9"/>
      <c r="J55" s="14">
        <v>0</v>
      </c>
      <c r="K55" s="15">
        <v>120.7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120.7</v>
      </c>
      <c r="T55" s="15">
        <v>120.7</v>
      </c>
      <c r="U55" s="15">
        <v>120.7</v>
      </c>
      <c r="V55" s="5">
        <v>1</v>
      </c>
      <c r="W55" s="4">
        <v>0</v>
      </c>
    </row>
    <row r="56" spans="1:23" ht="66" outlineLevel="4">
      <c r="A56" s="40">
        <v>701</v>
      </c>
      <c r="B56" s="16" t="s">
        <v>46</v>
      </c>
      <c r="C56" s="9" t="s">
        <v>52</v>
      </c>
      <c r="D56" s="9"/>
      <c r="E56" s="28" t="s">
        <v>51</v>
      </c>
      <c r="F56" s="9"/>
      <c r="G56" s="9"/>
      <c r="H56" s="9"/>
      <c r="I56" s="9"/>
      <c r="J56" s="14">
        <v>0</v>
      </c>
      <c r="K56" s="15">
        <v>1999.1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1999.1</v>
      </c>
      <c r="T56" s="15">
        <v>1999.1</v>
      </c>
      <c r="U56" s="15">
        <v>1999.1</v>
      </c>
      <c r="V56" s="5">
        <v>1</v>
      </c>
      <c r="W56" s="4">
        <v>0</v>
      </c>
    </row>
    <row r="57" spans="1:23" outlineLevel="5">
      <c r="A57" s="40">
        <v>701</v>
      </c>
      <c r="B57" s="16" t="s">
        <v>46</v>
      </c>
      <c r="C57" s="9" t="s">
        <v>52</v>
      </c>
      <c r="D57" s="9" t="s">
        <v>41</v>
      </c>
      <c r="E57" s="28" t="s">
        <v>40</v>
      </c>
      <c r="F57" s="9"/>
      <c r="G57" s="9"/>
      <c r="H57" s="9"/>
      <c r="I57" s="9"/>
      <c r="J57" s="14">
        <v>0</v>
      </c>
      <c r="K57" s="15">
        <v>1999.1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1999.1</v>
      </c>
      <c r="T57" s="15">
        <v>1999.1</v>
      </c>
      <c r="U57" s="15">
        <v>1999.1</v>
      </c>
      <c r="V57" s="5">
        <v>1</v>
      </c>
      <c r="W57" s="4">
        <v>0</v>
      </c>
    </row>
    <row r="58" spans="1:23" ht="26.4" outlineLevel="1">
      <c r="A58" s="40">
        <v>701</v>
      </c>
      <c r="B58" s="16" t="s">
        <v>54</v>
      </c>
      <c r="C58" s="9"/>
      <c r="D58" s="9"/>
      <c r="E58" s="28" t="s">
        <v>53</v>
      </c>
      <c r="F58" s="9"/>
      <c r="G58" s="9"/>
      <c r="H58" s="9"/>
      <c r="I58" s="9"/>
      <c r="J58" s="14">
        <v>0</v>
      </c>
      <c r="K58" s="15">
        <v>100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5">
        <v>0</v>
      </c>
      <c r="W58" s="4">
        <v>0</v>
      </c>
    </row>
    <row r="59" spans="1:23" ht="26.4" outlineLevel="3">
      <c r="A59" s="40">
        <v>701</v>
      </c>
      <c r="B59" s="16" t="s">
        <v>54</v>
      </c>
      <c r="C59" s="9" t="s">
        <v>56</v>
      </c>
      <c r="D59" s="9"/>
      <c r="E59" s="28" t="s">
        <v>55</v>
      </c>
      <c r="F59" s="9"/>
      <c r="G59" s="9"/>
      <c r="H59" s="9"/>
      <c r="I59" s="9"/>
      <c r="J59" s="14">
        <v>0</v>
      </c>
      <c r="K59" s="15">
        <v>100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5">
        <v>0</v>
      </c>
      <c r="W59" s="4">
        <v>0</v>
      </c>
    </row>
    <row r="60" spans="1:23" ht="26.4" outlineLevel="4">
      <c r="A60" s="40">
        <v>701</v>
      </c>
      <c r="B60" s="16" t="s">
        <v>54</v>
      </c>
      <c r="C60" s="9" t="s">
        <v>58</v>
      </c>
      <c r="D60" s="9"/>
      <c r="E60" s="28" t="s">
        <v>57</v>
      </c>
      <c r="F60" s="9"/>
      <c r="G60" s="9"/>
      <c r="H60" s="9"/>
      <c r="I60" s="9"/>
      <c r="J60" s="14">
        <v>0</v>
      </c>
      <c r="K60" s="15">
        <v>100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5">
        <v>0</v>
      </c>
      <c r="W60" s="4">
        <v>0</v>
      </c>
    </row>
    <row r="61" spans="1:23" ht="26.4" outlineLevel="5">
      <c r="A61" s="40">
        <v>701</v>
      </c>
      <c r="B61" s="16" t="s">
        <v>54</v>
      </c>
      <c r="C61" s="9" t="s">
        <v>58</v>
      </c>
      <c r="D61" s="9" t="s">
        <v>12</v>
      </c>
      <c r="E61" s="28" t="s">
        <v>11</v>
      </c>
      <c r="F61" s="9"/>
      <c r="G61" s="9"/>
      <c r="H61" s="9"/>
      <c r="I61" s="9"/>
      <c r="J61" s="14">
        <v>0</v>
      </c>
      <c r="K61" s="15">
        <v>100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5">
        <v>0</v>
      </c>
      <c r="W61" s="4">
        <v>0</v>
      </c>
    </row>
    <row r="62" spans="1:23" s="18" customFormat="1" outlineLevel="5">
      <c r="A62" s="40">
        <v>701</v>
      </c>
      <c r="B62" s="16" t="s">
        <v>133</v>
      </c>
      <c r="C62" s="23"/>
      <c r="D62" s="23"/>
      <c r="E62" s="32" t="s">
        <v>134</v>
      </c>
      <c r="F62" s="23"/>
      <c r="G62" s="23"/>
      <c r="H62" s="23"/>
      <c r="I62" s="23"/>
      <c r="J62" s="29"/>
      <c r="K62" s="30">
        <v>21031.1</v>
      </c>
      <c r="L62" s="30"/>
      <c r="M62" s="30"/>
      <c r="N62" s="30"/>
      <c r="O62" s="30"/>
      <c r="P62" s="30"/>
      <c r="Q62" s="30"/>
      <c r="R62" s="30"/>
      <c r="S62" s="30"/>
      <c r="T62" s="30">
        <v>20047.8</v>
      </c>
      <c r="U62" s="30"/>
      <c r="V62" s="21"/>
      <c r="W62" s="20"/>
    </row>
    <row r="63" spans="1:23" outlineLevel="1">
      <c r="A63" s="40">
        <v>701</v>
      </c>
      <c r="B63" s="16" t="s">
        <v>60</v>
      </c>
      <c r="C63" s="9"/>
      <c r="D63" s="9"/>
      <c r="E63" s="28" t="s">
        <v>59</v>
      </c>
      <c r="F63" s="9"/>
      <c r="G63" s="9"/>
      <c r="H63" s="9"/>
      <c r="I63" s="9"/>
      <c r="J63" s="14">
        <v>0</v>
      </c>
      <c r="K63" s="15">
        <v>1363.7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894.2</v>
      </c>
      <c r="T63" s="15">
        <v>894.1</v>
      </c>
      <c r="U63" s="15">
        <v>894.2</v>
      </c>
      <c r="V63" s="5">
        <v>0.65571606658355941</v>
      </c>
      <c r="W63" s="4">
        <v>0</v>
      </c>
    </row>
    <row r="64" spans="1:23" ht="39.6" outlineLevel="4">
      <c r="A64" s="40">
        <v>701</v>
      </c>
      <c r="B64" s="16" t="s">
        <v>60</v>
      </c>
      <c r="C64" s="9" t="s">
        <v>64</v>
      </c>
      <c r="D64" s="9"/>
      <c r="E64" s="28" t="s">
        <v>63</v>
      </c>
      <c r="F64" s="9"/>
      <c r="G64" s="9"/>
      <c r="H64" s="9"/>
      <c r="I64" s="9"/>
      <c r="J64" s="14">
        <v>0</v>
      </c>
      <c r="K64" s="15">
        <v>1357.8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888.3</v>
      </c>
      <c r="T64" s="15">
        <v>888.2</v>
      </c>
      <c r="U64" s="15">
        <v>888.3</v>
      </c>
      <c r="V64" s="5">
        <v>0.65422006186478121</v>
      </c>
      <c r="W64" s="4">
        <v>0</v>
      </c>
    </row>
    <row r="65" spans="1:23" outlineLevel="5">
      <c r="A65" s="40">
        <v>701</v>
      </c>
      <c r="B65" s="16" t="s">
        <v>60</v>
      </c>
      <c r="C65" s="9" t="s">
        <v>64</v>
      </c>
      <c r="D65" s="9" t="s">
        <v>41</v>
      </c>
      <c r="E65" s="28" t="s">
        <v>40</v>
      </c>
      <c r="F65" s="9"/>
      <c r="G65" s="9"/>
      <c r="H65" s="9"/>
      <c r="I65" s="9"/>
      <c r="J65" s="14">
        <v>0</v>
      </c>
      <c r="K65" s="15">
        <v>1357.8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888.3</v>
      </c>
      <c r="T65" s="15">
        <v>888.2</v>
      </c>
      <c r="U65" s="15">
        <v>888.3</v>
      </c>
      <c r="V65" s="5">
        <v>0.65422006186478121</v>
      </c>
      <c r="W65" s="4">
        <v>0</v>
      </c>
    </row>
    <row r="66" spans="1:23" ht="39.6" outlineLevel="4">
      <c r="A66" s="40">
        <v>701</v>
      </c>
      <c r="B66" s="16" t="s">
        <v>60</v>
      </c>
      <c r="C66" s="9" t="s">
        <v>66</v>
      </c>
      <c r="D66" s="9"/>
      <c r="E66" s="28" t="s">
        <v>65</v>
      </c>
      <c r="F66" s="9"/>
      <c r="G66" s="9"/>
      <c r="H66" s="9"/>
      <c r="I66" s="9"/>
      <c r="J66" s="14">
        <v>0</v>
      </c>
      <c r="K66" s="15">
        <v>5.9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5.9</v>
      </c>
      <c r="T66" s="15">
        <v>5.9</v>
      </c>
      <c r="U66" s="15">
        <v>5.9</v>
      </c>
      <c r="V66" s="5">
        <v>1</v>
      </c>
      <c r="W66" s="4">
        <v>0</v>
      </c>
    </row>
    <row r="67" spans="1:23" outlineLevel="5">
      <c r="A67" s="40">
        <v>701</v>
      </c>
      <c r="B67" s="16" t="s">
        <v>60</v>
      </c>
      <c r="C67" s="9" t="s">
        <v>66</v>
      </c>
      <c r="D67" s="9" t="s">
        <v>41</v>
      </c>
      <c r="E67" s="28" t="s">
        <v>40</v>
      </c>
      <c r="F67" s="9"/>
      <c r="G67" s="9"/>
      <c r="H67" s="9"/>
      <c r="I67" s="9"/>
      <c r="J67" s="14">
        <v>0</v>
      </c>
      <c r="K67" s="15">
        <v>5.9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5.9</v>
      </c>
      <c r="T67" s="15">
        <v>5.9</v>
      </c>
      <c r="U67" s="15">
        <v>5.9</v>
      </c>
      <c r="V67" s="5">
        <v>1</v>
      </c>
      <c r="W67" s="4">
        <v>0</v>
      </c>
    </row>
    <row r="68" spans="1:23" outlineLevel="1">
      <c r="A68" s="40">
        <v>701</v>
      </c>
      <c r="B68" s="16" t="s">
        <v>68</v>
      </c>
      <c r="C68" s="9"/>
      <c r="D68" s="9"/>
      <c r="E68" s="28" t="s">
        <v>67</v>
      </c>
      <c r="F68" s="9"/>
      <c r="G68" s="9"/>
      <c r="H68" s="9"/>
      <c r="I68" s="9"/>
      <c r="J68" s="14">
        <v>0</v>
      </c>
      <c r="K68" s="15">
        <v>1736.7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1736.7</v>
      </c>
      <c r="T68" s="15">
        <v>1736.7</v>
      </c>
      <c r="U68" s="15">
        <v>1736.7</v>
      </c>
      <c r="V68" s="5">
        <v>1</v>
      </c>
      <c r="W68" s="4">
        <v>0</v>
      </c>
    </row>
    <row r="69" spans="1:23" ht="26.4" outlineLevel="3">
      <c r="A69" s="40">
        <v>701</v>
      </c>
      <c r="B69" s="16" t="s">
        <v>68</v>
      </c>
      <c r="C69" s="9" t="s">
        <v>62</v>
      </c>
      <c r="D69" s="9"/>
      <c r="E69" s="28" t="s">
        <v>61</v>
      </c>
      <c r="F69" s="9"/>
      <c r="G69" s="9"/>
      <c r="H69" s="9"/>
      <c r="I69" s="9"/>
      <c r="J69" s="14">
        <v>0</v>
      </c>
      <c r="K69" s="15">
        <v>1000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1000</v>
      </c>
      <c r="T69" s="15">
        <v>1000</v>
      </c>
      <c r="U69" s="15">
        <v>1000</v>
      </c>
      <c r="V69" s="5">
        <v>1</v>
      </c>
      <c r="W69" s="4">
        <v>0</v>
      </c>
    </row>
    <row r="70" spans="1:23" ht="26.4" outlineLevel="4">
      <c r="A70" s="40">
        <v>701</v>
      </c>
      <c r="B70" s="16" t="s">
        <v>68</v>
      </c>
      <c r="C70" s="9" t="s">
        <v>70</v>
      </c>
      <c r="D70" s="9"/>
      <c r="E70" s="28" t="s">
        <v>69</v>
      </c>
      <c r="F70" s="9"/>
      <c r="G70" s="9"/>
      <c r="H70" s="9"/>
      <c r="I70" s="9"/>
      <c r="J70" s="14">
        <v>0</v>
      </c>
      <c r="K70" s="15">
        <v>624.79999999999995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624.79999999999995</v>
      </c>
      <c r="T70" s="15">
        <v>624.79999999999995</v>
      </c>
      <c r="U70" s="15">
        <v>624.79999999999995</v>
      </c>
      <c r="V70" s="5">
        <v>1</v>
      </c>
      <c r="W70" s="4">
        <v>0</v>
      </c>
    </row>
    <row r="71" spans="1:23" outlineLevel="5">
      <c r="A71" s="40">
        <v>701</v>
      </c>
      <c r="B71" s="16" t="s">
        <v>68</v>
      </c>
      <c r="C71" s="9" t="s">
        <v>70</v>
      </c>
      <c r="D71" s="9" t="s">
        <v>14</v>
      </c>
      <c r="E71" s="28" t="s">
        <v>13</v>
      </c>
      <c r="F71" s="9"/>
      <c r="G71" s="9"/>
      <c r="H71" s="9"/>
      <c r="I71" s="9"/>
      <c r="J71" s="14">
        <v>0</v>
      </c>
      <c r="K71" s="15">
        <v>624.79999999999995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624.79999999999995</v>
      </c>
      <c r="T71" s="15">
        <v>624.79999999999995</v>
      </c>
      <c r="U71" s="15">
        <v>624.79999999999995</v>
      </c>
      <c r="V71" s="5">
        <v>1</v>
      </c>
      <c r="W71" s="4">
        <v>0</v>
      </c>
    </row>
    <row r="72" spans="1:23" ht="39.6" outlineLevel="4">
      <c r="A72" s="40">
        <v>701</v>
      </c>
      <c r="B72" s="16" t="s">
        <v>68</v>
      </c>
      <c r="C72" s="9" t="s">
        <v>72</v>
      </c>
      <c r="D72" s="9"/>
      <c r="E72" s="28" t="s">
        <v>71</v>
      </c>
      <c r="F72" s="9"/>
      <c r="G72" s="9"/>
      <c r="H72" s="9"/>
      <c r="I72" s="9"/>
      <c r="J72" s="14">
        <v>0</v>
      </c>
      <c r="K72" s="15">
        <v>375.2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375.2</v>
      </c>
      <c r="T72" s="15">
        <v>375.2</v>
      </c>
      <c r="U72" s="15">
        <v>375.2</v>
      </c>
      <c r="V72" s="5">
        <v>1</v>
      </c>
      <c r="W72" s="4">
        <v>0</v>
      </c>
    </row>
    <row r="73" spans="1:23" outlineLevel="5">
      <c r="A73" s="40">
        <v>701</v>
      </c>
      <c r="B73" s="16" t="s">
        <v>68</v>
      </c>
      <c r="C73" s="9" t="s">
        <v>72</v>
      </c>
      <c r="D73" s="9" t="s">
        <v>14</v>
      </c>
      <c r="E73" s="28" t="s">
        <v>13</v>
      </c>
      <c r="F73" s="9"/>
      <c r="G73" s="9"/>
      <c r="H73" s="9"/>
      <c r="I73" s="9"/>
      <c r="J73" s="14">
        <v>0</v>
      </c>
      <c r="K73" s="15">
        <v>375.2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375.2</v>
      </c>
      <c r="T73" s="15">
        <v>375.2</v>
      </c>
      <c r="U73" s="15">
        <v>375.2</v>
      </c>
      <c r="V73" s="5">
        <v>1</v>
      </c>
      <c r="W73" s="4">
        <v>0</v>
      </c>
    </row>
    <row r="74" spans="1:23" ht="26.4" outlineLevel="4">
      <c r="A74" s="40">
        <v>701</v>
      </c>
      <c r="B74" s="16" t="s">
        <v>68</v>
      </c>
      <c r="C74" s="9" t="s">
        <v>74</v>
      </c>
      <c r="D74" s="9"/>
      <c r="E74" s="28" t="s">
        <v>73</v>
      </c>
      <c r="F74" s="9"/>
      <c r="G74" s="9"/>
      <c r="H74" s="9"/>
      <c r="I74" s="9"/>
      <c r="J74" s="14">
        <v>0</v>
      </c>
      <c r="K74" s="15">
        <v>216.8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216.8</v>
      </c>
      <c r="T74" s="15">
        <v>216.8</v>
      </c>
      <c r="U74" s="15">
        <v>216.8</v>
      </c>
      <c r="V74" s="5">
        <v>1</v>
      </c>
      <c r="W74" s="4">
        <v>0</v>
      </c>
    </row>
    <row r="75" spans="1:23" outlineLevel="5">
      <c r="A75" s="40">
        <v>701</v>
      </c>
      <c r="B75" s="16" t="s">
        <v>68</v>
      </c>
      <c r="C75" s="9" t="s">
        <v>74</v>
      </c>
      <c r="D75" s="9" t="s">
        <v>41</v>
      </c>
      <c r="E75" s="28" t="s">
        <v>40</v>
      </c>
      <c r="F75" s="9"/>
      <c r="G75" s="9"/>
      <c r="H75" s="9"/>
      <c r="I75" s="9"/>
      <c r="J75" s="14">
        <v>0</v>
      </c>
      <c r="K75" s="15">
        <v>216.8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216.8</v>
      </c>
      <c r="T75" s="15">
        <v>216.8</v>
      </c>
      <c r="U75" s="15">
        <v>216.8</v>
      </c>
      <c r="V75" s="5">
        <v>1</v>
      </c>
      <c r="W75" s="4">
        <v>0</v>
      </c>
    </row>
    <row r="76" spans="1:23" ht="26.4" outlineLevel="4">
      <c r="A76" s="40">
        <v>701</v>
      </c>
      <c r="B76" s="16" t="s">
        <v>68</v>
      </c>
      <c r="C76" s="9" t="s">
        <v>76</v>
      </c>
      <c r="D76" s="9"/>
      <c r="E76" s="28" t="s">
        <v>75</v>
      </c>
      <c r="F76" s="9"/>
      <c r="G76" s="9"/>
      <c r="H76" s="9"/>
      <c r="I76" s="9"/>
      <c r="J76" s="14">
        <v>0</v>
      </c>
      <c r="K76" s="15">
        <v>421.9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421.9</v>
      </c>
      <c r="T76" s="15">
        <v>421.9</v>
      </c>
      <c r="U76" s="15">
        <v>421.9</v>
      </c>
      <c r="V76" s="5">
        <v>1</v>
      </c>
      <c r="W76" s="4">
        <v>0</v>
      </c>
    </row>
    <row r="77" spans="1:23" outlineLevel="5">
      <c r="A77" s="40">
        <v>701</v>
      </c>
      <c r="B77" s="16" t="s">
        <v>68</v>
      </c>
      <c r="C77" s="9" t="s">
        <v>76</v>
      </c>
      <c r="D77" s="9" t="s">
        <v>41</v>
      </c>
      <c r="E77" s="28" t="s">
        <v>40</v>
      </c>
      <c r="F77" s="9"/>
      <c r="G77" s="9"/>
      <c r="H77" s="9"/>
      <c r="I77" s="9"/>
      <c r="J77" s="14">
        <v>0</v>
      </c>
      <c r="K77" s="15">
        <v>421.9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421.9</v>
      </c>
      <c r="T77" s="15">
        <v>421.9</v>
      </c>
      <c r="U77" s="15">
        <v>421.9</v>
      </c>
      <c r="V77" s="5">
        <v>1</v>
      </c>
      <c r="W77" s="4">
        <v>0</v>
      </c>
    </row>
    <row r="78" spans="1:23" ht="52.8" outlineLevel="4">
      <c r="A78" s="40">
        <v>701</v>
      </c>
      <c r="B78" s="16" t="s">
        <v>68</v>
      </c>
      <c r="C78" s="9" t="s">
        <v>78</v>
      </c>
      <c r="D78" s="9"/>
      <c r="E78" s="28" t="s">
        <v>77</v>
      </c>
      <c r="F78" s="9"/>
      <c r="G78" s="9"/>
      <c r="H78" s="9"/>
      <c r="I78" s="9"/>
      <c r="J78" s="14">
        <v>0</v>
      </c>
      <c r="K78" s="15">
        <v>98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98</v>
      </c>
      <c r="T78" s="15">
        <v>98</v>
      </c>
      <c r="U78" s="15">
        <v>98</v>
      </c>
      <c r="V78" s="5">
        <v>1</v>
      </c>
      <c r="W78" s="4">
        <v>0</v>
      </c>
    </row>
    <row r="79" spans="1:23" outlineLevel="5">
      <c r="A79" s="40">
        <v>701</v>
      </c>
      <c r="B79" s="16" t="s">
        <v>68</v>
      </c>
      <c r="C79" s="9" t="s">
        <v>78</v>
      </c>
      <c r="D79" s="9" t="s">
        <v>41</v>
      </c>
      <c r="E79" s="28" t="s">
        <v>40</v>
      </c>
      <c r="F79" s="9"/>
      <c r="G79" s="9"/>
      <c r="H79" s="9"/>
      <c r="I79" s="9"/>
      <c r="J79" s="14">
        <v>0</v>
      </c>
      <c r="K79" s="15">
        <v>98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98</v>
      </c>
      <c r="T79" s="15">
        <v>98</v>
      </c>
      <c r="U79" s="15">
        <v>98</v>
      </c>
      <c r="V79" s="5">
        <v>1</v>
      </c>
      <c r="W79" s="4">
        <v>0</v>
      </c>
    </row>
    <row r="80" spans="1:23" outlineLevel="1">
      <c r="A80" s="40">
        <v>701</v>
      </c>
      <c r="B80" s="16" t="s">
        <v>80</v>
      </c>
      <c r="C80" s="9"/>
      <c r="D80" s="9"/>
      <c r="E80" s="28" t="s">
        <v>79</v>
      </c>
      <c r="F80" s="9"/>
      <c r="G80" s="9"/>
      <c r="H80" s="9"/>
      <c r="I80" s="9"/>
      <c r="J80" s="14">
        <v>0</v>
      </c>
      <c r="K80" s="15">
        <v>17930.7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17417</v>
      </c>
      <c r="T80" s="15">
        <v>17417</v>
      </c>
      <c r="U80" s="15">
        <v>17417</v>
      </c>
      <c r="V80" s="5">
        <v>0.97135081173629589</v>
      </c>
      <c r="W80" s="4">
        <v>0</v>
      </c>
    </row>
    <row r="81" spans="1:23" ht="26.4" outlineLevel="4">
      <c r="A81" s="40">
        <v>701</v>
      </c>
      <c r="B81" s="16" t="s">
        <v>80</v>
      </c>
      <c r="C81" s="9" t="s">
        <v>82</v>
      </c>
      <c r="D81" s="9"/>
      <c r="E81" s="28" t="s">
        <v>81</v>
      </c>
      <c r="F81" s="9"/>
      <c r="G81" s="9"/>
      <c r="H81" s="9"/>
      <c r="I81" s="9"/>
      <c r="J81" s="14">
        <v>0</v>
      </c>
      <c r="K81" s="15">
        <v>5930.7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5899.6</v>
      </c>
      <c r="T81" s="15">
        <v>5899.6</v>
      </c>
      <c r="U81" s="15">
        <v>5899.6</v>
      </c>
      <c r="V81" s="5">
        <v>0.99475609961724587</v>
      </c>
      <c r="W81" s="4">
        <v>0</v>
      </c>
    </row>
    <row r="82" spans="1:23" outlineLevel="5">
      <c r="A82" s="40">
        <v>701</v>
      </c>
      <c r="B82" s="16" t="s">
        <v>80</v>
      </c>
      <c r="C82" s="9" t="s">
        <v>82</v>
      </c>
      <c r="D82" s="9" t="s">
        <v>41</v>
      </c>
      <c r="E82" s="28" t="s">
        <v>40</v>
      </c>
      <c r="F82" s="9"/>
      <c r="G82" s="9"/>
      <c r="H82" s="9"/>
      <c r="I82" s="9"/>
      <c r="J82" s="14">
        <v>0</v>
      </c>
      <c r="K82" s="15">
        <v>5930.7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5899.6</v>
      </c>
      <c r="T82" s="15">
        <v>5899.6</v>
      </c>
      <c r="U82" s="15">
        <v>5899.6</v>
      </c>
      <c r="V82" s="5">
        <v>0.99475609961724587</v>
      </c>
      <c r="W82" s="4">
        <v>0</v>
      </c>
    </row>
    <row r="83" spans="1:23" ht="39.6" outlineLevel="4">
      <c r="A83" s="40">
        <v>701</v>
      </c>
      <c r="B83" s="16" t="s">
        <v>80</v>
      </c>
      <c r="C83" s="9" t="s">
        <v>84</v>
      </c>
      <c r="D83" s="9"/>
      <c r="E83" s="28" t="s">
        <v>83</v>
      </c>
      <c r="F83" s="9"/>
      <c r="G83" s="9"/>
      <c r="H83" s="9"/>
      <c r="I83" s="9"/>
      <c r="J83" s="14">
        <v>0</v>
      </c>
      <c r="K83" s="15">
        <v>1200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998.5</v>
      </c>
      <c r="T83" s="15">
        <v>998.5</v>
      </c>
      <c r="U83" s="15">
        <v>998.5</v>
      </c>
      <c r="V83" s="5">
        <v>0.83208333333333329</v>
      </c>
      <c r="W83" s="4">
        <v>0</v>
      </c>
    </row>
    <row r="84" spans="1:23" outlineLevel="5">
      <c r="A84" s="40">
        <v>701</v>
      </c>
      <c r="B84" s="16" t="s">
        <v>80</v>
      </c>
      <c r="C84" s="9" t="s">
        <v>84</v>
      </c>
      <c r="D84" s="9" t="s">
        <v>41</v>
      </c>
      <c r="E84" s="28" t="s">
        <v>40</v>
      </c>
      <c r="F84" s="9"/>
      <c r="G84" s="9"/>
      <c r="H84" s="9"/>
      <c r="I84" s="9"/>
      <c r="J84" s="14">
        <v>0</v>
      </c>
      <c r="K84" s="15">
        <v>1200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998.5</v>
      </c>
      <c r="T84" s="15">
        <v>998.5</v>
      </c>
      <c r="U84" s="15">
        <v>998.5</v>
      </c>
      <c r="V84" s="5">
        <v>0.83208333333333329</v>
      </c>
      <c r="W84" s="4">
        <v>0</v>
      </c>
    </row>
    <row r="85" spans="1:23" ht="52.8" outlineLevel="4">
      <c r="A85" s="40">
        <v>701</v>
      </c>
      <c r="B85" s="16" t="s">
        <v>80</v>
      </c>
      <c r="C85" s="9" t="s">
        <v>86</v>
      </c>
      <c r="D85" s="9"/>
      <c r="E85" s="28" t="s">
        <v>85</v>
      </c>
      <c r="F85" s="9"/>
      <c r="G85" s="9"/>
      <c r="H85" s="9"/>
      <c r="I85" s="9"/>
      <c r="J85" s="14">
        <v>0</v>
      </c>
      <c r="K85" s="15">
        <v>1600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1600</v>
      </c>
      <c r="T85" s="15">
        <v>1600</v>
      </c>
      <c r="U85" s="15">
        <v>1600</v>
      </c>
      <c r="V85" s="5">
        <v>1</v>
      </c>
      <c r="W85" s="4">
        <v>0</v>
      </c>
    </row>
    <row r="86" spans="1:23" outlineLevel="5">
      <c r="A86" s="40">
        <v>701</v>
      </c>
      <c r="B86" s="16" t="s">
        <v>80</v>
      </c>
      <c r="C86" s="9" t="s">
        <v>86</v>
      </c>
      <c r="D86" s="9" t="s">
        <v>41</v>
      </c>
      <c r="E86" s="28" t="s">
        <v>40</v>
      </c>
      <c r="F86" s="9"/>
      <c r="G86" s="9"/>
      <c r="H86" s="9"/>
      <c r="I86" s="9"/>
      <c r="J86" s="14">
        <v>0</v>
      </c>
      <c r="K86" s="15">
        <v>1600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1600</v>
      </c>
      <c r="T86" s="15">
        <v>1600</v>
      </c>
      <c r="U86" s="15">
        <v>1600</v>
      </c>
      <c r="V86" s="5">
        <v>1</v>
      </c>
      <c r="W86" s="4">
        <v>0</v>
      </c>
    </row>
    <row r="87" spans="1:23" ht="39.6" outlineLevel="4">
      <c r="A87" s="40">
        <v>701</v>
      </c>
      <c r="B87" s="16" t="s">
        <v>80</v>
      </c>
      <c r="C87" s="9" t="s">
        <v>88</v>
      </c>
      <c r="D87" s="9"/>
      <c r="E87" s="28" t="s">
        <v>87</v>
      </c>
      <c r="F87" s="9"/>
      <c r="G87" s="9"/>
      <c r="H87" s="9"/>
      <c r="I87" s="9"/>
      <c r="J87" s="14">
        <v>0</v>
      </c>
      <c r="K87" s="15">
        <v>1150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1150</v>
      </c>
      <c r="T87" s="15">
        <v>1150</v>
      </c>
      <c r="U87" s="15">
        <v>1150</v>
      </c>
      <c r="V87" s="5">
        <v>1</v>
      </c>
      <c r="W87" s="4">
        <v>0</v>
      </c>
    </row>
    <row r="88" spans="1:23" outlineLevel="5">
      <c r="A88" s="40">
        <v>701</v>
      </c>
      <c r="B88" s="16" t="s">
        <v>80</v>
      </c>
      <c r="C88" s="9" t="s">
        <v>88</v>
      </c>
      <c r="D88" s="9" t="s">
        <v>41</v>
      </c>
      <c r="E88" s="28" t="s">
        <v>40</v>
      </c>
      <c r="F88" s="9"/>
      <c r="G88" s="9"/>
      <c r="H88" s="9"/>
      <c r="I88" s="9"/>
      <c r="J88" s="14">
        <v>0</v>
      </c>
      <c r="K88" s="15">
        <v>1150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1150</v>
      </c>
      <c r="T88" s="15">
        <v>1150</v>
      </c>
      <c r="U88" s="15">
        <v>1150</v>
      </c>
      <c r="V88" s="5">
        <v>1</v>
      </c>
      <c r="W88" s="4">
        <v>0</v>
      </c>
    </row>
    <row r="89" spans="1:23" ht="52.8" outlineLevel="4">
      <c r="A89" s="40">
        <v>701</v>
      </c>
      <c r="B89" s="16" t="s">
        <v>80</v>
      </c>
      <c r="C89" s="9" t="s">
        <v>90</v>
      </c>
      <c r="D89" s="9"/>
      <c r="E89" s="28" t="s">
        <v>89</v>
      </c>
      <c r="F89" s="9"/>
      <c r="G89" s="9"/>
      <c r="H89" s="9"/>
      <c r="I89" s="9"/>
      <c r="J89" s="14">
        <v>0</v>
      </c>
      <c r="K89" s="15">
        <v>8000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7718.9</v>
      </c>
      <c r="T89" s="15">
        <v>7718.9</v>
      </c>
      <c r="U89" s="15">
        <v>7718.9</v>
      </c>
      <c r="V89" s="5">
        <v>0.96486249999999996</v>
      </c>
      <c r="W89" s="4">
        <v>0</v>
      </c>
    </row>
    <row r="90" spans="1:23" outlineLevel="5">
      <c r="A90" s="40">
        <v>701</v>
      </c>
      <c r="B90" s="16" t="s">
        <v>80</v>
      </c>
      <c r="C90" s="9" t="s">
        <v>90</v>
      </c>
      <c r="D90" s="9" t="s">
        <v>41</v>
      </c>
      <c r="E90" s="28" t="s">
        <v>40</v>
      </c>
      <c r="F90" s="9"/>
      <c r="G90" s="9"/>
      <c r="H90" s="9"/>
      <c r="I90" s="9"/>
      <c r="J90" s="14">
        <v>0</v>
      </c>
      <c r="K90" s="15">
        <v>8000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7718.9</v>
      </c>
      <c r="T90" s="15">
        <v>7718.9</v>
      </c>
      <c r="U90" s="15">
        <v>7718.9</v>
      </c>
      <c r="V90" s="5">
        <v>0.96486249999999996</v>
      </c>
      <c r="W90" s="4">
        <v>0</v>
      </c>
    </row>
    <row r="91" spans="1:23" ht="26.4" outlineLevel="4">
      <c r="A91" s="40">
        <v>701</v>
      </c>
      <c r="B91" s="16" t="s">
        <v>80</v>
      </c>
      <c r="C91" s="9" t="s">
        <v>92</v>
      </c>
      <c r="D91" s="9"/>
      <c r="E91" s="28" t="s">
        <v>91</v>
      </c>
      <c r="F91" s="9"/>
      <c r="G91" s="9"/>
      <c r="H91" s="9"/>
      <c r="I91" s="9"/>
      <c r="J91" s="14">
        <v>0</v>
      </c>
      <c r="K91" s="15">
        <v>50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50</v>
      </c>
      <c r="T91" s="15">
        <v>50</v>
      </c>
      <c r="U91" s="15">
        <v>50</v>
      </c>
      <c r="V91" s="5">
        <v>1</v>
      </c>
      <c r="W91" s="4">
        <v>0</v>
      </c>
    </row>
    <row r="92" spans="1:23" outlineLevel="5">
      <c r="A92" s="40">
        <v>701</v>
      </c>
      <c r="B92" s="16" t="s">
        <v>80</v>
      </c>
      <c r="C92" s="9" t="s">
        <v>92</v>
      </c>
      <c r="D92" s="9" t="s">
        <v>41</v>
      </c>
      <c r="E92" s="28" t="s">
        <v>40</v>
      </c>
      <c r="F92" s="9"/>
      <c r="G92" s="9"/>
      <c r="H92" s="9"/>
      <c r="I92" s="9"/>
      <c r="J92" s="14">
        <v>0</v>
      </c>
      <c r="K92" s="15">
        <v>50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50</v>
      </c>
      <c r="T92" s="15">
        <v>50</v>
      </c>
      <c r="U92" s="15">
        <v>50</v>
      </c>
      <c r="V92" s="5">
        <v>1</v>
      </c>
      <c r="W92" s="4">
        <v>0</v>
      </c>
    </row>
    <row r="93" spans="1:23" s="18" customFormat="1" outlineLevel="5">
      <c r="A93" s="40">
        <v>701</v>
      </c>
      <c r="B93" s="16" t="s">
        <v>140</v>
      </c>
      <c r="C93" s="23"/>
      <c r="D93" s="23"/>
      <c r="E93" s="32" t="s">
        <v>135</v>
      </c>
      <c r="F93" s="23"/>
      <c r="G93" s="23"/>
      <c r="H93" s="23"/>
      <c r="I93" s="23"/>
      <c r="J93" s="29"/>
      <c r="K93" s="30">
        <v>60</v>
      </c>
      <c r="L93" s="30"/>
      <c r="M93" s="30"/>
      <c r="N93" s="30"/>
      <c r="O93" s="30"/>
      <c r="P93" s="30"/>
      <c r="Q93" s="30"/>
      <c r="R93" s="30"/>
      <c r="S93" s="30"/>
      <c r="T93" s="30">
        <v>60</v>
      </c>
      <c r="U93" s="30"/>
      <c r="V93" s="21"/>
      <c r="W93" s="20"/>
    </row>
    <row r="94" spans="1:23" outlineLevel="1">
      <c r="A94" s="40">
        <v>701</v>
      </c>
      <c r="B94" s="16" t="s">
        <v>94</v>
      </c>
      <c r="C94" s="9"/>
      <c r="D94" s="9"/>
      <c r="E94" s="28" t="s">
        <v>93</v>
      </c>
      <c r="F94" s="9"/>
      <c r="G94" s="9"/>
      <c r="H94" s="9"/>
      <c r="I94" s="9"/>
      <c r="J94" s="14">
        <v>0</v>
      </c>
      <c r="K94" s="15">
        <v>60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60</v>
      </c>
      <c r="T94" s="15">
        <v>60</v>
      </c>
      <c r="U94" s="15">
        <v>60</v>
      </c>
      <c r="V94" s="5">
        <v>1</v>
      </c>
      <c r="W94" s="4">
        <v>0</v>
      </c>
    </row>
    <row r="95" spans="1:23" ht="26.4" outlineLevel="4">
      <c r="A95" s="40">
        <v>701</v>
      </c>
      <c r="B95" s="16" t="s">
        <v>94</v>
      </c>
      <c r="C95" s="9" t="s">
        <v>96</v>
      </c>
      <c r="D95" s="9"/>
      <c r="E95" s="28" t="s">
        <v>95</v>
      </c>
      <c r="F95" s="9"/>
      <c r="G95" s="9"/>
      <c r="H95" s="9"/>
      <c r="I95" s="9"/>
      <c r="J95" s="14">
        <v>0</v>
      </c>
      <c r="K95" s="15">
        <v>60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60</v>
      </c>
      <c r="T95" s="15">
        <v>60</v>
      </c>
      <c r="U95" s="15">
        <v>60</v>
      </c>
      <c r="V95" s="5">
        <v>1</v>
      </c>
      <c r="W95" s="4">
        <v>0</v>
      </c>
    </row>
    <row r="96" spans="1:23" outlineLevel="5">
      <c r="A96" s="40">
        <v>701</v>
      </c>
      <c r="B96" s="16" t="s">
        <v>94</v>
      </c>
      <c r="C96" s="9" t="s">
        <v>96</v>
      </c>
      <c r="D96" s="9" t="s">
        <v>41</v>
      </c>
      <c r="E96" s="28" t="s">
        <v>40</v>
      </c>
      <c r="F96" s="9"/>
      <c r="G96" s="9"/>
      <c r="H96" s="9"/>
      <c r="I96" s="9"/>
      <c r="J96" s="14">
        <v>0</v>
      </c>
      <c r="K96" s="15">
        <v>60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60</v>
      </c>
      <c r="T96" s="15">
        <v>60</v>
      </c>
      <c r="U96" s="15">
        <v>60</v>
      </c>
      <c r="V96" s="5">
        <v>1</v>
      </c>
      <c r="W96" s="4">
        <v>0</v>
      </c>
    </row>
    <row r="97" spans="1:23" s="18" customFormat="1" outlineLevel="5">
      <c r="A97" s="40">
        <v>701</v>
      </c>
      <c r="B97" s="16" t="s">
        <v>136</v>
      </c>
      <c r="C97" s="23"/>
      <c r="D97" s="23"/>
      <c r="E97" s="32" t="s">
        <v>141</v>
      </c>
      <c r="F97" s="23"/>
      <c r="G97" s="23"/>
      <c r="H97" s="23"/>
      <c r="I97" s="23"/>
      <c r="J97" s="29"/>
      <c r="K97" s="30">
        <v>260</v>
      </c>
      <c r="L97" s="30"/>
      <c r="M97" s="30"/>
      <c r="N97" s="30"/>
      <c r="O97" s="30"/>
      <c r="P97" s="30"/>
      <c r="Q97" s="30"/>
      <c r="R97" s="30"/>
      <c r="S97" s="30"/>
      <c r="T97" s="30">
        <v>211</v>
      </c>
      <c r="U97" s="30"/>
      <c r="V97" s="21"/>
      <c r="W97" s="20"/>
    </row>
    <row r="98" spans="1:23" outlineLevel="1">
      <c r="A98" s="40">
        <v>701</v>
      </c>
      <c r="B98" s="16" t="s">
        <v>98</v>
      </c>
      <c r="C98" s="9"/>
      <c r="D98" s="9"/>
      <c r="E98" s="28" t="s">
        <v>97</v>
      </c>
      <c r="F98" s="9"/>
      <c r="G98" s="9"/>
      <c r="H98" s="9"/>
      <c r="I98" s="9"/>
      <c r="J98" s="14">
        <v>0</v>
      </c>
      <c r="K98" s="15">
        <v>200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156</v>
      </c>
      <c r="T98" s="15">
        <v>156</v>
      </c>
      <c r="U98" s="15">
        <v>156</v>
      </c>
      <c r="V98" s="5">
        <v>0.78</v>
      </c>
      <c r="W98" s="4">
        <v>0</v>
      </c>
    </row>
    <row r="99" spans="1:23" ht="26.4" outlineLevel="4">
      <c r="A99" s="40">
        <v>701</v>
      </c>
      <c r="B99" s="16" t="s">
        <v>98</v>
      </c>
      <c r="C99" s="9" t="s">
        <v>100</v>
      </c>
      <c r="D99" s="9"/>
      <c r="E99" s="28" t="s">
        <v>99</v>
      </c>
      <c r="F99" s="9"/>
      <c r="G99" s="9"/>
      <c r="H99" s="9"/>
      <c r="I99" s="9"/>
      <c r="J99" s="14">
        <v>0</v>
      </c>
      <c r="K99" s="15">
        <v>200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>
        <v>0</v>
      </c>
      <c r="R99" s="15">
        <v>0</v>
      </c>
      <c r="S99" s="15">
        <v>156</v>
      </c>
      <c r="T99" s="15">
        <v>156</v>
      </c>
      <c r="U99" s="15">
        <v>156</v>
      </c>
      <c r="V99" s="5">
        <v>0.78</v>
      </c>
      <c r="W99" s="4">
        <v>0</v>
      </c>
    </row>
    <row r="100" spans="1:23" ht="26.4" outlineLevel="5">
      <c r="A100" s="40">
        <v>701</v>
      </c>
      <c r="B100" s="16" t="s">
        <v>98</v>
      </c>
      <c r="C100" s="9" t="s">
        <v>100</v>
      </c>
      <c r="D100" s="9" t="s">
        <v>102</v>
      </c>
      <c r="E100" s="28" t="s">
        <v>101</v>
      </c>
      <c r="F100" s="9"/>
      <c r="G100" s="9"/>
      <c r="H100" s="9"/>
      <c r="I100" s="9"/>
      <c r="J100" s="14">
        <v>0</v>
      </c>
      <c r="K100" s="15">
        <v>200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156</v>
      </c>
      <c r="T100" s="15">
        <v>156</v>
      </c>
      <c r="U100" s="15">
        <v>156</v>
      </c>
      <c r="V100" s="5">
        <v>0.78</v>
      </c>
      <c r="W100" s="4">
        <v>0</v>
      </c>
    </row>
    <row r="101" spans="1:23" outlineLevel="1">
      <c r="A101" s="40">
        <v>701</v>
      </c>
      <c r="B101" s="16" t="s">
        <v>104</v>
      </c>
      <c r="C101" s="9"/>
      <c r="D101" s="9"/>
      <c r="E101" s="28" t="s">
        <v>103</v>
      </c>
      <c r="F101" s="9"/>
      <c r="G101" s="9"/>
      <c r="H101" s="9"/>
      <c r="I101" s="9"/>
      <c r="J101" s="14">
        <v>0</v>
      </c>
      <c r="K101" s="15">
        <v>60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55</v>
      </c>
      <c r="T101" s="15">
        <v>55</v>
      </c>
      <c r="U101" s="15">
        <v>55</v>
      </c>
      <c r="V101" s="5">
        <v>0.91666666666666663</v>
      </c>
      <c r="W101" s="4">
        <v>0</v>
      </c>
    </row>
    <row r="102" spans="1:23" ht="26.4" outlineLevel="3">
      <c r="A102" s="40">
        <v>701</v>
      </c>
      <c r="B102" s="16" t="s">
        <v>104</v>
      </c>
      <c r="C102" s="9" t="s">
        <v>106</v>
      </c>
      <c r="D102" s="9"/>
      <c r="E102" s="28" t="s">
        <v>105</v>
      </c>
      <c r="F102" s="9"/>
      <c r="G102" s="9"/>
      <c r="H102" s="9"/>
      <c r="I102" s="9"/>
      <c r="J102" s="14">
        <v>0</v>
      </c>
      <c r="K102" s="15">
        <v>60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55</v>
      </c>
      <c r="T102" s="15">
        <v>55</v>
      </c>
      <c r="U102" s="15">
        <v>55</v>
      </c>
      <c r="V102" s="5">
        <v>0.91666666666666663</v>
      </c>
      <c r="W102" s="4">
        <v>0</v>
      </c>
    </row>
    <row r="103" spans="1:23" ht="26.4" outlineLevel="4">
      <c r="A103" s="40">
        <v>701</v>
      </c>
      <c r="B103" s="16" t="s">
        <v>104</v>
      </c>
      <c r="C103" s="9" t="s">
        <v>108</v>
      </c>
      <c r="D103" s="9"/>
      <c r="E103" s="28" t="s">
        <v>107</v>
      </c>
      <c r="F103" s="9"/>
      <c r="G103" s="9"/>
      <c r="H103" s="9"/>
      <c r="I103" s="9"/>
      <c r="J103" s="14">
        <v>0</v>
      </c>
      <c r="K103" s="15">
        <v>60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>
        <v>0</v>
      </c>
      <c r="R103" s="15">
        <v>0</v>
      </c>
      <c r="S103" s="15">
        <v>55</v>
      </c>
      <c r="T103" s="15">
        <v>55</v>
      </c>
      <c r="U103" s="15">
        <v>55</v>
      </c>
      <c r="V103" s="5">
        <v>0.91666666666666663</v>
      </c>
      <c r="W103" s="4">
        <v>0</v>
      </c>
    </row>
    <row r="104" spans="1:23" ht="26.4" outlineLevel="5">
      <c r="A104" s="40">
        <v>701</v>
      </c>
      <c r="B104" s="16" t="s">
        <v>104</v>
      </c>
      <c r="C104" s="9" t="s">
        <v>108</v>
      </c>
      <c r="D104" s="9" t="s">
        <v>102</v>
      </c>
      <c r="E104" s="28" t="s">
        <v>101</v>
      </c>
      <c r="F104" s="9"/>
      <c r="G104" s="9"/>
      <c r="H104" s="9"/>
      <c r="I104" s="9"/>
      <c r="J104" s="14">
        <v>0</v>
      </c>
      <c r="K104" s="15">
        <v>60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55</v>
      </c>
      <c r="T104" s="15">
        <v>55</v>
      </c>
      <c r="U104" s="15">
        <v>55</v>
      </c>
      <c r="V104" s="5">
        <v>0.91666666666666663</v>
      </c>
      <c r="W104" s="4">
        <v>0</v>
      </c>
    </row>
    <row r="105" spans="1:23" s="18" customFormat="1" outlineLevel="5">
      <c r="A105" s="40">
        <v>701</v>
      </c>
      <c r="B105" s="16" t="s">
        <v>137</v>
      </c>
      <c r="C105" s="23"/>
      <c r="D105" s="23"/>
      <c r="E105" s="32" t="s">
        <v>138</v>
      </c>
      <c r="F105" s="23"/>
      <c r="G105" s="23"/>
      <c r="H105" s="23"/>
      <c r="I105" s="23"/>
      <c r="J105" s="29"/>
      <c r="K105" s="30">
        <v>500</v>
      </c>
      <c r="L105" s="30"/>
      <c r="M105" s="30"/>
      <c r="N105" s="30"/>
      <c r="O105" s="30"/>
      <c r="P105" s="30"/>
      <c r="Q105" s="30"/>
      <c r="R105" s="30"/>
      <c r="S105" s="30"/>
      <c r="T105" s="30">
        <v>499.9</v>
      </c>
      <c r="U105" s="30"/>
      <c r="V105" s="21"/>
      <c r="W105" s="20"/>
    </row>
    <row r="106" spans="1:23" outlineLevel="1">
      <c r="A106" s="40">
        <v>701</v>
      </c>
      <c r="B106" s="16" t="s">
        <v>110</v>
      </c>
      <c r="C106" s="9"/>
      <c r="D106" s="9"/>
      <c r="E106" s="28" t="s">
        <v>109</v>
      </c>
      <c r="F106" s="9"/>
      <c r="G106" s="9"/>
      <c r="H106" s="9"/>
      <c r="I106" s="9"/>
      <c r="J106" s="14">
        <v>0</v>
      </c>
      <c r="K106" s="15">
        <v>500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499.9</v>
      </c>
      <c r="T106" s="15">
        <v>499.9</v>
      </c>
      <c r="U106" s="15">
        <v>499.9</v>
      </c>
      <c r="V106" s="5">
        <v>0.99980000000000002</v>
      </c>
      <c r="W106" s="4">
        <v>0</v>
      </c>
    </row>
    <row r="107" spans="1:23" ht="26.4" outlineLevel="4">
      <c r="A107" s="40">
        <v>701</v>
      </c>
      <c r="B107" s="16" t="s">
        <v>110</v>
      </c>
      <c r="C107" s="9" t="s">
        <v>112</v>
      </c>
      <c r="D107" s="9"/>
      <c r="E107" s="28" t="s">
        <v>111</v>
      </c>
      <c r="F107" s="9"/>
      <c r="G107" s="9"/>
      <c r="H107" s="9"/>
      <c r="I107" s="9"/>
      <c r="J107" s="14">
        <v>0</v>
      </c>
      <c r="K107" s="15">
        <v>500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499.9</v>
      </c>
      <c r="T107" s="15">
        <v>499.9</v>
      </c>
      <c r="U107" s="15">
        <v>499.9</v>
      </c>
      <c r="V107" s="5">
        <v>0.99980000000000002</v>
      </c>
      <c r="W107" s="4">
        <v>0</v>
      </c>
    </row>
    <row r="108" spans="1:23" ht="26.4" outlineLevel="5">
      <c r="A108" s="40">
        <v>701</v>
      </c>
      <c r="B108" s="16" t="s">
        <v>110</v>
      </c>
      <c r="C108" s="9" t="s">
        <v>112</v>
      </c>
      <c r="D108" s="9" t="s">
        <v>12</v>
      </c>
      <c r="E108" s="28" t="s">
        <v>143</v>
      </c>
      <c r="F108" s="9"/>
      <c r="G108" s="9"/>
      <c r="H108" s="9"/>
      <c r="I108" s="9"/>
      <c r="J108" s="14">
        <v>0</v>
      </c>
      <c r="K108" s="15">
        <v>500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499.9</v>
      </c>
      <c r="T108" s="15">
        <v>499.9</v>
      </c>
      <c r="U108" s="15">
        <v>499.9</v>
      </c>
      <c r="V108" s="5">
        <v>0.99980000000000002</v>
      </c>
      <c r="W108" s="4">
        <v>0</v>
      </c>
    </row>
    <row r="109" spans="1:23" s="18" customFormat="1" ht="26.4" outlineLevel="5">
      <c r="A109" s="40">
        <v>701</v>
      </c>
      <c r="B109" s="16" t="s">
        <v>128</v>
      </c>
      <c r="C109" s="23"/>
      <c r="D109" s="23"/>
      <c r="E109" s="32" t="s">
        <v>139</v>
      </c>
      <c r="F109" s="23"/>
      <c r="G109" s="23"/>
      <c r="H109" s="23"/>
      <c r="I109" s="23"/>
      <c r="J109" s="29"/>
      <c r="K109" s="30">
        <v>165</v>
      </c>
      <c r="L109" s="30"/>
      <c r="M109" s="30"/>
      <c r="N109" s="30"/>
      <c r="O109" s="30"/>
      <c r="P109" s="30"/>
      <c r="Q109" s="30"/>
      <c r="R109" s="30"/>
      <c r="S109" s="30"/>
      <c r="T109" s="30">
        <v>74.3</v>
      </c>
      <c r="U109" s="30"/>
      <c r="V109" s="21"/>
      <c r="W109" s="20"/>
    </row>
    <row r="110" spans="1:23" ht="26.4" outlineLevel="1">
      <c r="A110" s="40">
        <v>701</v>
      </c>
      <c r="B110" s="16" t="s">
        <v>114</v>
      </c>
      <c r="C110" s="9"/>
      <c r="D110" s="9"/>
      <c r="E110" s="28" t="s">
        <v>113</v>
      </c>
      <c r="F110" s="9"/>
      <c r="G110" s="9"/>
      <c r="H110" s="9"/>
      <c r="I110" s="9"/>
      <c r="J110" s="14">
        <v>0</v>
      </c>
      <c r="K110" s="15">
        <v>165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  <c r="S110" s="15">
        <v>74.3</v>
      </c>
      <c r="T110" s="15">
        <v>74.3</v>
      </c>
      <c r="U110" s="15">
        <v>74.3</v>
      </c>
      <c r="V110" s="5">
        <v>0.45030303030303032</v>
      </c>
      <c r="W110" s="4">
        <v>0</v>
      </c>
    </row>
    <row r="111" spans="1:23" ht="26.4" outlineLevel="2">
      <c r="A111" s="40">
        <v>701</v>
      </c>
      <c r="B111" s="16" t="s">
        <v>114</v>
      </c>
      <c r="C111" s="9"/>
      <c r="D111" s="9"/>
      <c r="E111" s="28" t="s">
        <v>115</v>
      </c>
      <c r="F111" s="9"/>
      <c r="G111" s="9"/>
      <c r="H111" s="9"/>
      <c r="I111" s="9"/>
      <c r="J111" s="14">
        <v>0</v>
      </c>
      <c r="K111" s="15">
        <v>165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74.3</v>
      </c>
      <c r="T111" s="15">
        <v>74.3</v>
      </c>
      <c r="U111" s="15">
        <v>74.3</v>
      </c>
      <c r="V111" s="5">
        <v>0.45030303030303032</v>
      </c>
      <c r="W111" s="4">
        <v>0</v>
      </c>
    </row>
    <row r="112" spans="1:23" ht="26.4" outlineLevel="3">
      <c r="A112" s="40">
        <v>701</v>
      </c>
      <c r="B112" s="16" t="s">
        <v>114</v>
      </c>
      <c r="C112" s="9" t="s">
        <v>117</v>
      </c>
      <c r="D112" s="9"/>
      <c r="E112" s="28" t="s">
        <v>116</v>
      </c>
      <c r="F112" s="9"/>
      <c r="G112" s="9"/>
      <c r="H112" s="9"/>
      <c r="I112" s="9"/>
      <c r="J112" s="14">
        <v>0</v>
      </c>
      <c r="K112" s="15">
        <v>165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74.3</v>
      </c>
      <c r="T112" s="15">
        <v>74.3</v>
      </c>
      <c r="U112" s="15">
        <v>74.3</v>
      </c>
      <c r="V112" s="5">
        <v>0.45030303030303032</v>
      </c>
      <c r="W112" s="4">
        <v>0</v>
      </c>
    </row>
    <row r="113" spans="1:23" ht="26.4" outlineLevel="4">
      <c r="A113" s="40">
        <v>701</v>
      </c>
      <c r="B113" s="16" t="s">
        <v>114</v>
      </c>
      <c r="C113" s="9" t="s">
        <v>119</v>
      </c>
      <c r="D113" s="9"/>
      <c r="E113" s="28" t="s">
        <v>118</v>
      </c>
      <c r="F113" s="9"/>
      <c r="G113" s="9"/>
      <c r="H113" s="9"/>
      <c r="I113" s="9"/>
      <c r="J113" s="14">
        <v>0</v>
      </c>
      <c r="K113" s="15">
        <v>165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74.3</v>
      </c>
      <c r="T113" s="15">
        <v>74.3</v>
      </c>
      <c r="U113" s="15">
        <v>74.3</v>
      </c>
      <c r="V113" s="5">
        <v>0.45030303030303032</v>
      </c>
      <c r="W113" s="4">
        <v>0</v>
      </c>
    </row>
    <row r="114" spans="1:23" ht="26.4" outlineLevel="5">
      <c r="A114" s="40">
        <v>701</v>
      </c>
      <c r="B114" s="16" t="s">
        <v>114</v>
      </c>
      <c r="C114" s="9" t="s">
        <v>119</v>
      </c>
      <c r="D114" s="9" t="s">
        <v>120</v>
      </c>
      <c r="E114" s="28" t="s">
        <v>142</v>
      </c>
      <c r="F114" s="9"/>
      <c r="G114" s="9"/>
      <c r="H114" s="9"/>
      <c r="I114" s="9"/>
      <c r="J114" s="14">
        <v>0</v>
      </c>
      <c r="K114" s="15">
        <v>165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5">
        <v>0</v>
      </c>
      <c r="S114" s="15">
        <v>74.3</v>
      </c>
      <c r="T114" s="15">
        <v>74.3</v>
      </c>
      <c r="U114" s="15">
        <v>74.3</v>
      </c>
      <c r="V114" s="5">
        <v>0.45030303030303032</v>
      </c>
      <c r="W114" s="4">
        <v>0</v>
      </c>
    </row>
    <row r="115" spans="1:23">
      <c r="B115" s="10"/>
      <c r="C115" s="10"/>
      <c r="D115" s="10"/>
      <c r="E115" s="27"/>
      <c r="F115" s="10"/>
      <c r="G115" s="10"/>
      <c r="H115" s="10"/>
      <c r="I115" s="10"/>
      <c r="J115" s="10"/>
      <c r="K115" s="7"/>
      <c r="L115" s="7"/>
      <c r="M115" s="7"/>
      <c r="N115" s="7"/>
      <c r="O115" s="7"/>
      <c r="P115" s="7"/>
      <c r="Q115" s="7"/>
      <c r="R115" s="7"/>
      <c r="S115" s="7" t="s">
        <v>0</v>
      </c>
      <c r="T115" s="7"/>
      <c r="U115" s="7" t="s">
        <v>0</v>
      </c>
      <c r="V115" s="1"/>
      <c r="W115" s="1"/>
    </row>
    <row r="116" spans="1:23">
      <c r="B116" s="46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11"/>
      <c r="U116" s="11"/>
      <c r="V116" s="6"/>
      <c r="W116" s="6"/>
    </row>
  </sheetData>
  <mergeCells count="33">
    <mergeCell ref="B116:S116"/>
    <mergeCell ref="B16:B17"/>
    <mergeCell ref="C16:C17"/>
    <mergeCell ref="D16:D17"/>
    <mergeCell ref="E16:E17"/>
    <mergeCell ref="K16:K17"/>
    <mergeCell ref="F16:F17"/>
    <mergeCell ref="G16:G17"/>
    <mergeCell ref="H16:H17"/>
    <mergeCell ref="I16:I17"/>
    <mergeCell ref="P16:P17"/>
    <mergeCell ref="Q16:Q17"/>
    <mergeCell ref="R16:R17"/>
    <mergeCell ref="J16:J17"/>
    <mergeCell ref="B1:K1"/>
    <mergeCell ref="B15:W15"/>
    <mergeCell ref="V16:V17"/>
    <mergeCell ref="W16:W17"/>
    <mergeCell ref="L16:L17"/>
    <mergeCell ref="M16:M17"/>
    <mergeCell ref="N16:N17"/>
    <mergeCell ref="O16:O17"/>
    <mergeCell ref="T16:T17"/>
    <mergeCell ref="E7:T7"/>
    <mergeCell ref="E8:T8"/>
    <mergeCell ref="B10:U14"/>
    <mergeCell ref="K9:U9"/>
    <mergeCell ref="A16:A17"/>
    <mergeCell ref="E2:U2"/>
    <mergeCell ref="E3:U3"/>
    <mergeCell ref="E4:U4"/>
    <mergeCell ref="E5:U5"/>
    <mergeCell ref="E6:T6"/>
  </mergeCells>
  <pageMargins left="0.78740157480314965" right="0.59055118110236227" top="0.59055118110236227" bottom="0.59055118110236227" header="0.39370078740157483" footer="0.39370078740157483"/>
  <pageSetup paperSize="9" scale="88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</dc:creator>
  <cp:lastModifiedBy>Budget-2</cp:lastModifiedBy>
  <cp:lastPrinted>2016-03-04T08:16:14Z</cp:lastPrinted>
  <dcterms:created xsi:type="dcterms:W3CDTF">2016-01-18T13:18:48Z</dcterms:created>
  <dcterms:modified xsi:type="dcterms:W3CDTF">2016-04-14T08:50:18Z</dcterms:modified>
</cp:coreProperties>
</file>