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80" windowHeight="1170"/>
  </bookViews>
  <sheets>
    <sheet name="без учета счетов бюджета" sheetId="1" r:id="rId1"/>
  </sheets>
  <definedNames>
    <definedName name="_xlnm.Print_Titles" localSheetId="0">'без учета счетов бюджета'!$12:$13</definedName>
  </definedNames>
  <calcPr calcId="124519"/>
</workbook>
</file>

<file path=xl/calcChain.xml><?xml version="1.0" encoding="utf-8"?>
<calcChain xmlns="http://schemas.openxmlformats.org/spreadsheetml/2006/main">
  <c r="S15" i="1"/>
  <c r="K15"/>
  <c r="L15"/>
  <c r="M15"/>
  <c r="N15"/>
  <c r="O15"/>
  <c r="P15"/>
  <c r="Q15"/>
  <c r="R15"/>
</calcChain>
</file>

<file path=xl/sharedStrings.xml><?xml version="1.0" encoding="utf-8"?>
<sst xmlns="http://schemas.openxmlformats.org/spreadsheetml/2006/main" count="288" uniqueCount="108">
  <si>
    <t/>
  </si>
  <si>
    <t>0100</t>
  </si>
  <si>
    <t>9900000000</t>
  </si>
  <si>
    <t>9940000000</t>
  </si>
  <si>
    <t>100</t>
  </si>
  <si>
    <t>0104</t>
  </si>
  <si>
    <t>994004400С</t>
  </si>
  <si>
    <t>200</t>
  </si>
  <si>
    <t>800</t>
  </si>
  <si>
    <t>0111</t>
  </si>
  <si>
    <t>9920000000</t>
  </si>
  <si>
    <t>992004500А</t>
  </si>
  <si>
    <t>0113</t>
  </si>
  <si>
    <t>0200</t>
  </si>
  <si>
    <t>0203</t>
  </si>
  <si>
    <t>0300</t>
  </si>
  <si>
    <t>0310</t>
  </si>
  <si>
    <t>994004001Б</t>
  </si>
  <si>
    <t>0400</t>
  </si>
  <si>
    <t>0409</t>
  </si>
  <si>
    <t>2600000000</t>
  </si>
  <si>
    <t>260004001Б</t>
  </si>
  <si>
    <t>0500</t>
  </si>
  <si>
    <t>0502</t>
  </si>
  <si>
    <t>0503</t>
  </si>
  <si>
    <t>994004100Б</t>
  </si>
  <si>
    <t>994004500Б</t>
  </si>
  <si>
    <t>0800</t>
  </si>
  <si>
    <t>0801</t>
  </si>
  <si>
    <t>1000</t>
  </si>
  <si>
    <t>1001</t>
  </si>
  <si>
    <t>994004970Э</t>
  </si>
  <si>
    <t>300</t>
  </si>
  <si>
    <t xml:space="preserve"> Администрация Пестриковского сельского поселения Кашинского района Тверской области</t>
  </si>
  <si>
    <t>КЦСР</t>
  </si>
  <si>
    <t>КВР</t>
  </si>
  <si>
    <t>Наименование</t>
  </si>
  <si>
    <t>#Н/Д</t>
  </si>
  <si>
    <t>Утверждено решением о бюджете, тыс.руб.</t>
  </si>
  <si>
    <t>Кассовое  исполнение, тыс.руб.</t>
  </si>
  <si>
    <t>Р П</t>
  </si>
  <si>
    <t>РП</t>
  </si>
  <si>
    <t>0412</t>
  </si>
  <si>
    <t>994004202Б</t>
  </si>
  <si>
    <t>994004440Д</t>
  </si>
  <si>
    <t>994004442Д</t>
  </si>
  <si>
    <t>ВСЕГО РАСХОДОВ</t>
  </si>
  <si>
    <t>к решению Кашинской городской Думы</t>
  </si>
  <si>
    <t>от___________20___г.№__________</t>
  </si>
  <si>
    <t xml:space="preserve">      Общегосударственные вопросы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</si>
  <si>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</si>
  <si>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</si>
  <si>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</si>
  <si>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</si>
  <si>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</si>
  <si>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Закупка товаров,работ и услуг для обеспечения государственных ( муниципальных) нужд</t>
  </si>
  <si>
    <t xml:space="preserve">                Иные  бюджетные ассигнования</t>
  </si>
  <si>
    <t xml:space="preserve">        Резервные фонды</t>
  </si>
  <si>
    <t xml:space="preserve">            Резервные фонды</t>
  </si>
  <si>
    <t xml:space="preserve">              Резервный фонд администрации</t>
  </si>
  <si>
    <t xml:space="preserve">        Другие общегосударственные вопросы</t>
  </si>
  <si>
    <t xml:space="preserve">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</si>
  <si>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</si>
  <si>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 xml:space="preserve">              Оценка муниципального имущества</t>
  </si>
  <si>
    <t xml:space="preserve">      Национальная оборона</t>
  </si>
  <si>
    <t xml:space="preserve">        Мобилизационная и вневойсковая подготовка</t>
  </si>
  <si>
    <t xml:space="preserve">              Осуществление органами местного самоуправления поселений полномочий по первичному воинскому учету на территориях, где отсутствуют военные комиссариаты</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</si>
  <si>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</si>
  <si>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</si>
  <si>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 xml:space="preserve">              Подготовка населения и организаций к действиям в чрезвычайной ситуации в мирное и военное время</t>
  </si>
  <si>
    <t xml:space="preserve">        Обеспечение пожарной безопасности</t>
  </si>
  <si>
    <t xml:space="preserve">              Обеспечение пожарной безопасности</t>
  </si>
  <si>
    <t xml:space="preserve">      Национальная экономика</t>
  </si>
  <si>
    <t xml:space="preserve">        Дорожное хозяйство (дорожные фонды)</t>
  </si>
  <si>
    <t xml:space="preserve">          Программа "Проектирование, строительство, реконструкция, ремонт и содержание автомобильных дорог общего пользования и сооружений на них, комплексное благоустройства улично-дорожной сети муниципального образования "Пестриковское сельское поселение" на 2017-2019 годы"</t>
  </si>
  <si>
    <t xml:space="preserve">              Текущее содержание и ремонт дорог на территории поселения</t>
  </si>
  <si>
    <t xml:space="preserve">        Другие вопросы в области национальной экономики</t>
  </si>
  <si>
    <t xml:space="preserve">              Проектно-изыскательские работы по землеустройству,земельному кадастру</t>
  </si>
  <si>
    <t xml:space="preserve">      Жилищно-коммунальное хозяйство</t>
  </si>
  <si>
    <t xml:space="preserve">        Коммунальное хозяйство</t>
  </si>
  <si>
    <t xml:space="preserve">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</si>
  <si>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t>
  </si>
  <si>
    <t xml:space="preserve">        Благоустройство</t>
  </si>
  <si>
    <t xml:space="preserve">              Уличное освещение</t>
  </si>
  <si>
    <t xml:space="preserve">              Мероприятия по благоустройству поселения</t>
  </si>
  <si>
    <t xml:space="preserve">      Культура, кинематография</t>
  </si>
  <si>
    <t xml:space="preserve">        Культура</t>
  </si>
  <si>
    <t xml:space="preserve">              Обеспечение деятельности культуры учреждений (Пестриковский СДК)</t>
  </si>
  <si>
    <t xml:space="preserve">              Обеспечение деятельности учреждений библиотек</t>
  </si>
  <si>
    <t xml:space="preserve">      Социальная политика</t>
  </si>
  <si>
    <t xml:space="preserve">        Пенсионное обеспечение</t>
  </si>
  <si>
    <t xml:space="preserve">              Осуществление ежемесячных доплат к трудовой пенсии по старости (инвалидности) муниципальным служащим</t>
  </si>
  <si>
    <t xml:space="preserve">                Социальное обеспечение и иные выплаты населению</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</si>
  <si>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</si>
  <si>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</si>
  <si>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9940010540</t>
  </si>
  <si>
    <t>9940010570</t>
  </si>
  <si>
    <t>9940051180</t>
  </si>
  <si>
    <t>0309</t>
  </si>
  <si>
    <t>994004002Б</t>
  </si>
  <si>
    <t>994004304Б</t>
  </si>
  <si>
    <t>994004600О</t>
  </si>
  <si>
    <t>500</t>
  </si>
  <si>
    <t>1400</t>
  </si>
  <si>
    <t>1403</t>
  </si>
  <si>
    <t xml:space="preserve">                Приложение №5</t>
  </si>
  <si>
    <t>Распределение бюджетных ассигнований бюджета Пестриковского сельского поселения Кашинского района  Тверской области по разделам, подразделам, целевым статьям и видам расходов классификации расходов бюджета за 2018 год</t>
  </si>
  <si>
    <t>"Об утверждении отчета об исполнении
бюджета Пестриковского сельского
поселения  Кашинского района
Тверской области на 2018 год"</t>
  </si>
</sst>
</file>

<file path=xl/styles.xml><?xml version="1.0" encoding="utf-8"?>
<styleSheet xmlns="http://schemas.openxmlformats.org/spreadsheetml/2006/main">
  <fonts count="34">
    <font>
      <sz val="11"/>
      <name val="Calibri"/>
      <family val="2"/>
    </font>
    <font>
      <b/>
      <sz val="11"/>
      <name val="Calibri"/>
      <family val="2"/>
    </font>
    <font>
      <sz val="10"/>
      <color rgb="FF000000"/>
      <name val="Arial Cyr"/>
      <family val="2"/>
    </font>
    <font>
      <b/>
      <sz val="12"/>
      <color rgb="FF000000"/>
      <name val="Arial Cyr"/>
      <family val="2"/>
    </font>
    <font>
      <b/>
      <sz val="10"/>
      <color rgb="FF000000"/>
      <name val="Arial CYR"/>
      <family val="2"/>
    </font>
    <font>
      <sz val="11"/>
      <name val="Calibri"/>
      <family val="2"/>
      <scheme val="minor"/>
    </font>
    <font>
      <sz val="10"/>
      <color rgb="FF000000"/>
      <name val="Times New Roman"/>
      <family val="1"/>
      <charset val="204"/>
    </font>
    <font>
      <b/>
      <sz val="10"/>
      <color rgb="FF000000"/>
      <name val="Times New Roman"/>
      <family val="1"/>
      <charset val="204"/>
    </font>
    <font>
      <sz val="11"/>
      <name val="Times New Roman"/>
      <family val="1"/>
      <charset val="204"/>
    </font>
    <font>
      <b/>
      <sz val="11"/>
      <name val="Times New Roman"/>
      <family val="1"/>
      <charset val="204"/>
    </font>
    <font>
      <sz val="10"/>
      <name val="Arial Cyr"/>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0"/>
      <color indexed="8"/>
      <name val="Times New Roman"/>
      <family val="1"/>
      <charset val="204"/>
    </font>
    <font>
      <b/>
      <sz val="10"/>
      <color indexed="8"/>
      <name val="Arial Cyr"/>
      <charset val="204"/>
    </font>
    <font>
      <b/>
      <sz val="10"/>
      <color rgb="FF000000"/>
      <name val="Arial CYR"/>
    </font>
    <font>
      <sz val="10"/>
      <color rgb="FF000000"/>
      <name val="Arial Cyr"/>
    </font>
    <font>
      <sz val="10"/>
      <color rgb="FF000000"/>
      <name val="Arial CYR"/>
      <charset val="204"/>
    </font>
    <font>
      <b/>
      <sz val="10"/>
      <color rgb="FF000000"/>
      <name val="Arial CYR"/>
      <charset val="204"/>
    </font>
  </fonts>
  <fills count="38">
    <fill>
      <patternFill patternType="none"/>
    </fill>
    <fill>
      <patternFill patternType="gray125"/>
    </fill>
    <fill>
      <patternFill patternType="solid">
        <fgColor rgb="FFFFFFCC"/>
      </patternFill>
    </fill>
    <fill>
      <patternFill patternType="solid">
        <fgColor rgb="FFFFCC99"/>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7CE"/>
      </patternFill>
    </fill>
    <fill>
      <patternFill patternType="solid">
        <fgColor rgb="FFFFEB9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indexed="65"/>
        <bgColor indexed="64"/>
      </patternFill>
    </fill>
    <fill>
      <patternFill patternType="solid">
        <fgColor indexed="9"/>
        <bgColor indexed="64"/>
      </patternFill>
    </fill>
  </fills>
  <borders count="23">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8">
    <xf numFmtId="0" fontId="0" fillId="0" borderId="0"/>
    <xf numFmtId="0" fontId="2" fillId="0" borderId="0">
      <alignment wrapText="1"/>
    </xf>
    <xf numFmtId="0" fontId="2" fillId="0" borderId="0"/>
    <xf numFmtId="0" fontId="3" fillId="0" borderId="0">
      <alignment horizontal="center" wrapText="1"/>
    </xf>
    <xf numFmtId="0" fontId="3" fillId="0" borderId="0">
      <alignment horizontal="center"/>
    </xf>
    <xf numFmtId="0" fontId="2" fillId="0" borderId="0">
      <alignment horizontal="right"/>
    </xf>
    <xf numFmtId="0" fontId="2" fillId="0" borderId="10">
      <alignment horizontal="center" vertical="center" wrapText="1"/>
    </xf>
    <xf numFmtId="49" fontId="2" fillId="0" borderId="10">
      <alignment horizontal="center" vertical="top" shrinkToFit="1"/>
    </xf>
    <xf numFmtId="0" fontId="4" fillId="0" borderId="10">
      <alignment horizontal="left"/>
    </xf>
    <xf numFmtId="4" fontId="4" fillId="2" borderId="10">
      <alignment horizontal="right" vertical="top" shrinkToFit="1"/>
    </xf>
    <xf numFmtId="10" fontId="4" fillId="2" borderId="10">
      <alignment horizontal="right" vertical="top" shrinkToFit="1"/>
    </xf>
    <xf numFmtId="0" fontId="2" fillId="0" borderId="0">
      <alignment horizontal="left" wrapText="1"/>
    </xf>
    <xf numFmtId="0" fontId="4" fillId="0" borderId="10">
      <alignment vertical="top" wrapText="1"/>
    </xf>
    <xf numFmtId="4" fontId="4" fillId="33" borderId="10">
      <alignment horizontal="right" vertical="top" shrinkToFit="1"/>
    </xf>
    <xf numFmtId="10" fontId="4" fillId="33" borderId="10">
      <alignment horizontal="right" vertical="top" shrinkToFit="1"/>
    </xf>
    <xf numFmtId="0" fontId="5" fillId="0" borderId="0"/>
    <xf numFmtId="0" fontId="5" fillId="0" borderId="0"/>
    <xf numFmtId="0" fontId="2" fillId="0" borderId="0"/>
    <xf numFmtId="0" fontId="2" fillId="0" borderId="0"/>
    <xf numFmtId="0" fontId="5" fillId="0" borderId="0"/>
    <xf numFmtId="0" fontId="2" fillId="34" borderId="0"/>
    <xf numFmtId="0" fontId="2" fillId="34" borderId="11"/>
    <xf numFmtId="0" fontId="2" fillId="34" borderId="12"/>
    <xf numFmtId="49" fontId="2" fillId="0" borderId="10">
      <alignment horizontal="left" vertical="top" wrapText="1" indent="2"/>
    </xf>
    <xf numFmtId="4" fontId="2" fillId="0" borderId="10">
      <alignment horizontal="right" vertical="top" shrinkToFit="1"/>
    </xf>
    <xf numFmtId="10" fontId="2" fillId="0" borderId="10">
      <alignment horizontal="right" vertical="top" shrinkToFit="1"/>
    </xf>
    <xf numFmtId="0" fontId="2" fillId="34" borderId="12">
      <alignment shrinkToFit="1"/>
    </xf>
    <xf numFmtId="0" fontId="2" fillId="34" borderId="13"/>
    <xf numFmtId="0" fontId="2" fillId="34" borderId="12">
      <alignment horizontal="center"/>
    </xf>
    <xf numFmtId="0" fontId="2" fillId="34" borderId="12">
      <alignment horizontal="left"/>
    </xf>
    <xf numFmtId="0" fontId="2" fillId="34" borderId="13">
      <alignment horizontal="center"/>
    </xf>
    <xf numFmtId="0" fontId="2" fillId="34" borderId="13">
      <alignment horizontal="left"/>
    </xf>
    <xf numFmtId="0" fontId="10" fillId="36" borderId="0"/>
    <xf numFmtId="0" fontId="12" fillId="0" borderId="0" applyNumberFormat="0" applyFill="0" applyBorder="0" applyAlignment="0" applyProtection="0"/>
    <xf numFmtId="0" fontId="13" fillId="0" borderId="2"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0" applyNumberFormat="0" applyFill="0" applyBorder="0" applyAlignment="0" applyProtection="0"/>
    <xf numFmtId="0" fontId="16" fillId="6" borderId="0" applyNumberFormat="0" applyBorder="0" applyAlignment="0" applyProtection="0"/>
    <xf numFmtId="0" fontId="17" fillId="7" borderId="0" applyNumberFormat="0" applyBorder="0" applyAlignment="0" applyProtection="0"/>
    <xf numFmtId="0" fontId="18" fillId="8" borderId="0" applyNumberFormat="0" applyBorder="0" applyAlignment="0" applyProtection="0"/>
    <xf numFmtId="0" fontId="19" fillId="3" borderId="5" applyNumberFormat="0" applyAlignment="0" applyProtection="0"/>
    <xf numFmtId="0" fontId="20" fillId="4" borderId="6" applyNumberFormat="0" applyAlignment="0" applyProtection="0"/>
    <xf numFmtId="0" fontId="21" fillId="4" borderId="5" applyNumberFormat="0" applyAlignment="0" applyProtection="0"/>
    <xf numFmtId="0" fontId="22" fillId="0" borderId="8" applyNumberFormat="0" applyFill="0" applyAlignment="0" applyProtection="0"/>
    <xf numFmtId="0" fontId="23" fillId="5" borderId="7" applyNumberFormat="0" applyAlignment="0" applyProtection="0"/>
    <xf numFmtId="0" fontId="24" fillId="0" borderId="0" applyNumberFormat="0" applyFill="0" applyBorder="0" applyAlignment="0" applyProtection="0"/>
    <xf numFmtId="0" fontId="11" fillId="2" borderId="1" applyNumberFormat="0" applyFon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27" fillId="32" borderId="0" applyNumberFormat="0" applyBorder="0" applyAlignment="0" applyProtection="0"/>
    <xf numFmtId="0" fontId="30" fillId="0" borderId="10">
      <alignment vertical="top" wrapText="1"/>
    </xf>
    <xf numFmtId="4" fontId="30" fillId="33" borderId="10">
      <alignment horizontal="right" vertical="top" shrinkToFit="1"/>
    </xf>
    <xf numFmtId="0" fontId="30" fillId="0" borderId="10">
      <alignment vertical="top" wrapText="1"/>
    </xf>
    <xf numFmtId="4" fontId="30" fillId="33" borderId="10">
      <alignment horizontal="right" vertical="top" shrinkToFit="1"/>
    </xf>
  </cellStyleXfs>
  <cellXfs count="44">
    <xf numFmtId="0" fontId="0" fillId="0" borderId="0" xfId="0"/>
    <xf numFmtId="0" fontId="0" fillId="0" borderId="0" xfId="0" applyProtection="1">
      <protection locked="0"/>
    </xf>
    <xf numFmtId="0" fontId="2" fillId="0" borderId="0" xfId="2" applyNumberFormat="1" applyProtection="1"/>
    <xf numFmtId="0" fontId="3" fillId="0" borderId="0" xfId="3" applyNumberFormat="1" applyProtection="1">
      <alignment horizontal="center" wrapText="1"/>
    </xf>
    <xf numFmtId="0" fontId="3" fillId="0" borderId="0" xfId="4" applyNumberFormat="1" applyProtection="1">
      <alignment horizontal="center"/>
    </xf>
    <xf numFmtId="0" fontId="2" fillId="0" borderId="10" xfId="6" applyNumberFormat="1" applyProtection="1">
      <alignment horizontal="center" vertical="center" wrapText="1"/>
    </xf>
    <xf numFmtId="0" fontId="2" fillId="0" borderId="10" xfId="6" applyBorder="1">
      <alignment horizontal="center" vertical="center" wrapText="1"/>
    </xf>
    <xf numFmtId="0" fontId="8" fillId="35" borderId="0" xfId="0" applyFont="1" applyFill="1" applyProtection="1">
      <protection locked="0"/>
    </xf>
    <xf numFmtId="0" fontId="1" fillId="0" borderId="0" xfId="0" applyFont="1" applyProtection="1">
      <protection locked="0"/>
    </xf>
    <xf numFmtId="4" fontId="4" fillId="33" borderId="10" xfId="13" applyNumberFormat="1" applyFont="1" applyProtection="1">
      <alignment horizontal="right" vertical="top" shrinkToFit="1"/>
    </xf>
    <xf numFmtId="10" fontId="4" fillId="33" borderId="10" xfId="14" applyNumberFormat="1" applyFont="1" applyProtection="1">
      <alignment horizontal="right" vertical="top" shrinkToFit="1"/>
    </xf>
    <xf numFmtId="0" fontId="2" fillId="0" borderId="16" xfId="6" applyNumberFormat="1" applyBorder="1" applyProtection="1">
      <alignment horizontal="center" vertical="center" wrapText="1"/>
    </xf>
    <xf numFmtId="49" fontId="7" fillId="35" borderId="18" xfId="7" applyNumberFormat="1" applyFont="1" applyFill="1" applyBorder="1" applyProtection="1">
      <alignment horizontal="center" vertical="top" shrinkToFit="1"/>
    </xf>
    <xf numFmtId="0" fontId="7" fillId="35" borderId="18" xfId="12" applyNumberFormat="1" applyFont="1" applyFill="1" applyBorder="1" applyProtection="1">
      <alignment vertical="top" wrapText="1"/>
    </xf>
    <xf numFmtId="4" fontId="7" fillId="35" borderId="18" xfId="13" applyNumberFormat="1" applyFont="1" applyFill="1" applyBorder="1" applyProtection="1">
      <alignment horizontal="right" vertical="top" shrinkToFit="1"/>
    </xf>
    <xf numFmtId="0" fontId="28" fillId="36" borderId="14" xfId="32" applyFont="1" applyFill="1" applyBorder="1" applyAlignment="1">
      <alignment horizontal="center" vertical="center" wrapText="1"/>
    </xf>
    <xf numFmtId="0" fontId="28" fillId="37" borderId="14" xfId="32" applyFont="1" applyFill="1" applyBorder="1" applyAlignment="1">
      <alignment horizontal="center" vertical="center" wrapText="1"/>
    </xf>
    <xf numFmtId="0" fontId="29" fillId="37" borderId="14" xfId="32" applyFont="1" applyFill="1" applyBorder="1" applyAlignment="1">
      <alignment horizontal="center" vertical="center" wrapText="1"/>
    </xf>
    <xf numFmtId="0" fontId="7" fillId="36" borderId="14" xfId="32" applyFont="1" applyFill="1" applyBorder="1" applyAlignment="1">
      <alignment horizontal="center" vertical="center" wrapText="1"/>
    </xf>
    <xf numFmtId="1" fontId="31" fillId="0" borderId="10" xfId="5" applyNumberFormat="1" applyFont="1" applyBorder="1" applyAlignment="1" applyProtection="1">
      <alignment horizontal="center" vertical="top" shrinkToFit="1"/>
    </xf>
    <xf numFmtId="0" fontId="9" fillId="35" borderId="0" xfId="0" applyFont="1" applyFill="1" applyProtection="1">
      <protection locked="0"/>
    </xf>
    <xf numFmtId="1" fontId="31" fillId="0" borderId="19" xfId="5" applyNumberFormat="1" applyFont="1" applyBorder="1" applyAlignment="1" applyProtection="1">
      <alignment horizontal="center" vertical="top" shrinkToFit="1"/>
    </xf>
    <xf numFmtId="0" fontId="9" fillId="35" borderId="21" xfId="0" applyFont="1" applyFill="1" applyBorder="1" applyProtection="1">
      <protection locked="0"/>
    </xf>
    <xf numFmtId="0" fontId="9" fillId="35" borderId="20" xfId="0" applyFont="1" applyFill="1" applyBorder="1" applyProtection="1">
      <protection locked="0"/>
    </xf>
    <xf numFmtId="0" fontId="32" fillId="0" borderId="10" xfId="76" applyNumberFormat="1" applyFont="1" applyProtection="1">
      <alignment vertical="top" wrapText="1"/>
    </xf>
    <xf numFmtId="4" fontId="32" fillId="35" borderId="10" xfId="77" applyNumberFormat="1" applyFont="1" applyFill="1" applyProtection="1">
      <alignment horizontal="right" vertical="top" shrinkToFit="1"/>
    </xf>
    <xf numFmtId="0" fontId="32" fillId="0" borderId="19" xfId="76" applyNumberFormat="1" applyFont="1" applyBorder="1" applyProtection="1">
      <alignment vertical="top" wrapText="1"/>
    </xf>
    <xf numFmtId="0" fontId="9" fillId="35" borderId="22" xfId="0" applyFont="1" applyFill="1" applyBorder="1" applyProtection="1">
      <protection locked="0"/>
    </xf>
    <xf numFmtId="4" fontId="33" fillId="35" borderId="10" xfId="13" applyNumberFormat="1" applyFont="1" applyFill="1" applyProtection="1">
      <alignment horizontal="right" vertical="top" shrinkToFit="1"/>
    </xf>
    <xf numFmtId="0" fontId="8" fillId="35" borderId="0" xfId="0" applyFont="1" applyFill="1" applyAlignment="1" applyProtection="1">
      <alignment horizontal="left" vertical="top" wrapText="1"/>
      <protection locked="0"/>
    </xf>
    <xf numFmtId="0" fontId="9" fillId="0" borderId="0" xfId="0" applyFont="1" applyAlignment="1">
      <alignment horizontal="center" wrapText="1"/>
    </xf>
    <xf numFmtId="0" fontId="3" fillId="0" borderId="0" xfId="4" applyFont="1" applyBorder="1" applyAlignment="1">
      <alignment horizontal="center"/>
    </xf>
    <xf numFmtId="0" fontId="2" fillId="0" borderId="0" xfId="5" applyBorder="1">
      <alignment horizontal="right"/>
    </xf>
    <xf numFmtId="0" fontId="2" fillId="0" borderId="10" xfId="6" applyNumberFormat="1" applyBorder="1" applyProtection="1">
      <alignment horizontal="center" vertical="center" wrapText="1"/>
    </xf>
    <xf numFmtId="0" fontId="2" fillId="0" borderId="10" xfId="6" applyBorder="1">
      <alignment horizontal="center" vertical="center" wrapText="1"/>
    </xf>
    <xf numFmtId="0" fontId="28" fillId="37" borderId="15" xfId="32" applyFont="1" applyFill="1" applyBorder="1" applyAlignment="1">
      <alignment horizontal="center" vertical="center" wrapText="1"/>
    </xf>
    <xf numFmtId="0" fontId="28" fillId="37" borderId="17" xfId="32" applyFont="1" applyFill="1" applyBorder="1" applyAlignment="1">
      <alignment horizontal="center" vertical="center" wrapText="1"/>
    </xf>
    <xf numFmtId="0" fontId="29" fillId="37" borderId="15" xfId="32" applyFont="1" applyFill="1" applyBorder="1" applyAlignment="1">
      <alignment horizontal="center" vertical="center" wrapText="1"/>
    </xf>
    <xf numFmtId="0" fontId="29" fillId="37" borderId="17" xfId="32" applyFont="1" applyFill="1" applyBorder="1" applyAlignment="1">
      <alignment horizontal="center" vertical="center" wrapText="1"/>
    </xf>
    <xf numFmtId="0" fontId="7" fillId="36" borderId="15" xfId="32" applyFont="1" applyFill="1" applyBorder="1" applyAlignment="1">
      <alignment horizontal="center" vertical="center" wrapText="1"/>
    </xf>
    <xf numFmtId="0" fontId="6" fillId="36" borderId="17" xfId="32" applyFont="1" applyFill="1" applyBorder="1" applyAlignment="1">
      <alignment horizontal="center" vertical="center" wrapText="1"/>
    </xf>
    <xf numFmtId="0" fontId="6" fillId="36" borderId="15" xfId="32" applyFont="1" applyFill="1" applyBorder="1" applyAlignment="1">
      <alignment horizontal="center" vertical="center" wrapText="1"/>
    </xf>
    <xf numFmtId="0" fontId="28" fillId="36" borderId="15" xfId="32" applyFont="1" applyFill="1" applyBorder="1" applyAlignment="1">
      <alignment horizontal="center" vertical="center" wrapText="1"/>
    </xf>
    <xf numFmtId="0" fontId="28" fillId="36" borderId="17" xfId="32" applyFont="1" applyFill="1" applyBorder="1" applyAlignment="1">
      <alignment horizontal="center" vertical="center" wrapText="1"/>
    </xf>
  </cellXfs>
  <cellStyles count="78">
    <cellStyle name="20% - Акцент1 2" xfId="51"/>
    <cellStyle name="20% - Акцент2 2" xfId="55"/>
    <cellStyle name="20% - Акцент3 2" xfId="59"/>
    <cellStyle name="20% - Акцент4 2" xfId="63"/>
    <cellStyle name="20% - Акцент5 2" xfId="67"/>
    <cellStyle name="20% - Акцент6 2" xfId="71"/>
    <cellStyle name="40% - Акцент1 2" xfId="52"/>
    <cellStyle name="40% - Акцент2 2" xfId="56"/>
    <cellStyle name="40% - Акцент3 2" xfId="60"/>
    <cellStyle name="40% - Акцент4 2" xfId="64"/>
    <cellStyle name="40% - Акцент5 2" xfId="68"/>
    <cellStyle name="40% - Акцент6 2" xfId="72"/>
    <cellStyle name="60% - Акцент1 2" xfId="53"/>
    <cellStyle name="60% - Акцент2 2" xfId="57"/>
    <cellStyle name="60% - Акцент3 2" xfId="61"/>
    <cellStyle name="60% - Акцент4 2" xfId="65"/>
    <cellStyle name="60% - Акцент5 2" xfId="69"/>
    <cellStyle name="60% - Акцент6 2" xfId="73"/>
    <cellStyle name="br" xfId="15"/>
    <cellStyle name="col" xfId="16"/>
    <cellStyle name="style0" xfId="17"/>
    <cellStyle name="td" xfId="18"/>
    <cellStyle name="tr" xfId="19"/>
    <cellStyle name="xl21" xfId="20"/>
    <cellStyle name="xl22" xfId="1"/>
    <cellStyle name="xl23" xfId="2"/>
    <cellStyle name="xl24" xfId="3"/>
    <cellStyle name="xl25" xfId="4"/>
    <cellStyle name="xl26" xfId="5"/>
    <cellStyle name="xl27" xfId="21"/>
    <cellStyle name="xl28" xfId="6"/>
    <cellStyle name="xl29" xfId="22"/>
    <cellStyle name="xl30" xfId="23"/>
    <cellStyle name="xl31" xfId="7"/>
    <cellStyle name="xl32" xfId="24"/>
    <cellStyle name="xl33" xfId="25"/>
    <cellStyle name="xl34" xfId="26"/>
    <cellStyle name="xl35" xfId="8"/>
    <cellStyle name="xl36" xfId="9"/>
    <cellStyle name="xl37" xfId="10"/>
    <cellStyle name="xl38" xfId="27"/>
    <cellStyle name="xl39" xfId="11"/>
    <cellStyle name="xl40" xfId="12"/>
    <cellStyle name="xl41" xfId="13"/>
    <cellStyle name="xl42" xfId="14"/>
    <cellStyle name="xl43" xfId="28"/>
    <cellStyle name="xl44" xfId="29"/>
    <cellStyle name="xl45" xfId="30"/>
    <cellStyle name="xl46" xfId="31"/>
    <cellStyle name="xl60" xfId="74"/>
    <cellStyle name="xl61" xfId="76"/>
    <cellStyle name="xl63" xfId="75"/>
    <cellStyle name="xl64" xfId="77"/>
    <cellStyle name="Акцент1 2" xfId="50"/>
    <cellStyle name="Акцент2 2" xfId="54"/>
    <cellStyle name="Акцент3 2" xfId="58"/>
    <cellStyle name="Акцент4 2" xfId="62"/>
    <cellStyle name="Акцент5 2" xfId="66"/>
    <cellStyle name="Акцент6 2" xfId="70"/>
    <cellStyle name="Ввод  2" xfId="41"/>
    <cellStyle name="Вывод 2" xfId="42"/>
    <cellStyle name="Вычисление 2" xfId="43"/>
    <cellStyle name="Заголовок 1 2" xfId="34"/>
    <cellStyle name="Заголовок 2 2" xfId="35"/>
    <cellStyle name="Заголовок 3 2" xfId="36"/>
    <cellStyle name="Заголовок 4 2" xfId="37"/>
    <cellStyle name="Итог 2" xfId="49"/>
    <cellStyle name="Контрольная ячейка 2" xfId="45"/>
    <cellStyle name="Название 2" xfId="33"/>
    <cellStyle name="Нейтральный 2" xfId="40"/>
    <cellStyle name="Обычный" xfId="0" builtinId="0"/>
    <cellStyle name="Обычный 2" xfId="32"/>
    <cellStyle name="Плохой 2" xfId="39"/>
    <cellStyle name="Пояснение 2" xfId="48"/>
    <cellStyle name="Примечание 2" xfId="47"/>
    <cellStyle name="Связанная ячейка 2" xfId="44"/>
    <cellStyle name="Текст предупреждения 2" xfId="46"/>
    <cellStyle name="Хороший 2" xfId="3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autoPageBreaks="0" fitToPage="1"/>
  </sheetPr>
  <dimension ref="A1:W101"/>
  <sheetViews>
    <sheetView showGridLines="0" tabSelected="1" workbookViewId="0">
      <pane ySplit="13" topLeftCell="A92" activePane="bottomLeft" state="frozen"/>
      <selection pane="bottomLeft" activeCell="J4" sqref="J4:W4"/>
    </sheetView>
  </sheetViews>
  <sheetFormatPr defaultRowHeight="15"/>
  <cols>
    <col min="1" max="1" width="7.7109375" style="7" customWidth="1"/>
    <col min="2" max="2" width="10.7109375" style="7" customWidth="1"/>
    <col min="3" max="3" width="7.7109375" style="7" customWidth="1"/>
    <col min="4" max="4" width="40" style="7" customWidth="1"/>
    <col min="5" max="9" width="9.140625" style="7" hidden="1" customWidth="1"/>
    <col min="10" max="10" width="14.7109375" style="7" customWidth="1"/>
    <col min="11" max="18" width="9.140625" style="7" hidden="1" customWidth="1"/>
    <col min="19" max="19" width="11.7109375" style="7" customWidth="1"/>
    <col min="20" max="22" width="9.140625" style="1" hidden="1" customWidth="1"/>
    <col min="23" max="16384" width="9.140625" style="1"/>
  </cols>
  <sheetData>
    <row r="1" spans="1:23">
      <c r="J1" s="7" t="s">
        <v>105</v>
      </c>
    </row>
    <row r="2" spans="1:23">
      <c r="J2" s="7" t="s">
        <v>47</v>
      </c>
    </row>
    <row r="3" spans="1:23">
      <c r="J3" s="7" t="s">
        <v>48</v>
      </c>
    </row>
    <row r="4" spans="1:23" ht="78.75" customHeight="1">
      <c r="J4" s="29" t="s">
        <v>107</v>
      </c>
      <c r="K4" s="29"/>
      <c r="L4" s="29"/>
      <c r="M4" s="29"/>
      <c r="N4" s="29"/>
      <c r="O4" s="29"/>
      <c r="P4" s="29"/>
      <c r="Q4" s="29"/>
      <c r="R4" s="29"/>
      <c r="S4" s="29"/>
      <c r="T4" s="29"/>
      <c r="U4" s="29"/>
      <c r="V4" s="29"/>
      <c r="W4" s="29"/>
    </row>
    <row r="6" spans="1:23">
      <c r="A6" s="30" t="s">
        <v>106</v>
      </c>
      <c r="B6" s="30"/>
      <c r="C6" s="30"/>
      <c r="D6" s="30"/>
      <c r="E6" s="30"/>
      <c r="F6" s="30"/>
      <c r="G6" s="30"/>
      <c r="H6" s="30"/>
      <c r="I6" s="30"/>
      <c r="J6" s="30"/>
      <c r="K6" s="30"/>
      <c r="L6" s="30"/>
      <c r="M6" s="30"/>
      <c r="N6" s="30"/>
      <c r="O6" s="30"/>
      <c r="P6" s="30"/>
      <c r="Q6" s="30"/>
      <c r="R6" s="30"/>
      <c r="S6" s="30"/>
      <c r="T6" s="30"/>
    </row>
    <row r="7" spans="1:23" ht="15" customHeight="1">
      <c r="A7" s="30"/>
      <c r="B7" s="30"/>
      <c r="C7" s="30"/>
      <c r="D7" s="30"/>
      <c r="E7" s="30"/>
      <c r="F7" s="30"/>
      <c r="G7" s="30"/>
      <c r="H7" s="30"/>
      <c r="I7" s="30"/>
      <c r="J7" s="30"/>
      <c r="K7" s="30"/>
      <c r="L7" s="30"/>
      <c r="M7" s="30"/>
      <c r="N7" s="30"/>
      <c r="O7" s="30"/>
      <c r="P7" s="30"/>
      <c r="Q7" s="30"/>
      <c r="R7" s="30"/>
      <c r="S7" s="30"/>
      <c r="T7" s="30"/>
      <c r="U7" s="2"/>
      <c r="V7" s="2"/>
    </row>
    <row r="8" spans="1:23" ht="15.2" customHeight="1">
      <c r="A8" s="30"/>
      <c r="B8" s="30"/>
      <c r="C8" s="30"/>
      <c r="D8" s="30"/>
      <c r="E8" s="30"/>
      <c r="F8" s="30"/>
      <c r="G8" s="30"/>
      <c r="H8" s="30"/>
      <c r="I8" s="30"/>
      <c r="J8" s="30"/>
      <c r="K8" s="30"/>
      <c r="L8" s="30"/>
      <c r="M8" s="30"/>
      <c r="N8" s="30"/>
      <c r="O8" s="30"/>
      <c r="P8" s="30"/>
      <c r="Q8" s="30"/>
      <c r="R8" s="30"/>
      <c r="S8" s="30"/>
      <c r="T8" s="30"/>
      <c r="U8" s="2"/>
      <c r="V8" s="2"/>
    </row>
    <row r="9" spans="1:23" ht="17.45" customHeight="1">
      <c r="A9" s="30"/>
      <c r="B9" s="30"/>
      <c r="C9" s="30"/>
      <c r="D9" s="30"/>
      <c r="E9" s="30"/>
      <c r="F9" s="30"/>
      <c r="G9" s="30"/>
      <c r="H9" s="30"/>
      <c r="I9" s="30"/>
      <c r="J9" s="30"/>
      <c r="K9" s="30"/>
      <c r="L9" s="30"/>
      <c r="M9" s="30"/>
      <c r="N9" s="30"/>
      <c r="O9" s="30"/>
      <c r="P9" s="30"/>
      <c r="Q9" s="30"/>
      <c r="R9" s="30"/>
      <c r="S9" s="30"/>
      <c r="T9" s="30"/>
      <c r="U9" s="3"/>
      <c r="V9" s="4"/>
    </row>
    <row r="10" spans="1:23" ht="15.75" customHeight="1">
      <c r="A10" s="31"/>
      <c r="B10" s="31"/>
      <c r="C10" s="31"/>
      <c r="D10" s="31"/>
      <c r="E10" s="31"/>
      <c r="F10" s="31"/>
      <c r="G10" s="31"/>
      <c r="H10" s="31"/>
      <c r="I10" s="31"/>
      <c r="J10" s="31"/>
      <c r="K10" s="31"/>
      <c r="L10" s="31"/>
      <c r="M10" s="31"/>
      <c r="N10" s="31"/>
      <c r="O10" s="31"/>
      <c r="P10" s="31"/>
      <c r="Q10" s="31"/>
      <c r="R10" s="31"/>
      <c r="S10" s="31"/>
      <c r="T10" s="31"/>
      <c r="U10" s="4"/>
      <c r="V10" s="4"/>
    </row>
    <row r="11" spans="1:23" ht="12.75" customHeight="1">
      <c r="A11" s="32"/>
      <c r="B11" s="32"/>
      <c r="C11" s="32"/>
      <c r="D11" s="32"/>
      <c r="E11" s="32"/>
      <c r="F11" s="32"/>
      <c r="G11" s="32"/>
      <c r="H11" s="32"/>
      <c r="I11" s="32"/>
      <c r="J11" s="32"/>
      <c r="K11" s="32"/>
      <c r="L11" s="32"/>
      <c r="M11" s="32"/>
      <c r="N11" s="32"/>
      <c r="O11" s="32"/>
      <c r="P11" s="32"/>
      <c r="Q11" s="32"/>
      <c r="R11" s="32"/>
      <c r="S11" s="32"/>
      <c r="T11" s="32"/>
      <c r="U11" s="32"/>
      <c r="V11" s="32"/>
    </row>
    <row r="12" spans="1:23" ht="26.25" customHeight="1">
      <c r="A12" s="42" t="s">
        <v>41</v>
      </c>
      <c r="B12" s="42" t="s">
        <v>34</v>
      </c>
      <c r="C12" s="42" t="s">
        <v>35</v>
      </c>
      <c r="D12" s="39" t="s">
        <v>36</v>
      </c>
      <c r="E12" s="41" t="s">
        <v>37</v>
      </c>
      <c r="F12" s="41" t="s">
        <v>37</v>
      </c>
      <c r="G12" s="41" t="s">
        <v>37</v>
      </c>
      <c r="H12" s="41" t="s">
        <v>37</v>
      </c>
      <c r="I12" s="41" t="s">
        <v>37</v>
      </c>
      <c r="J12" s="35" t="s">
        <v>38</v>
      </c>
      <c r="K12" s="37" t="s">
        <v>37</v>
      </c>
      <c r="L12" s="37" t="s">
        <v>37</v>
      </c>
      <c r="M12" s="37" t="s">
        <v>37</v>
      </c>
      <c r="N12" s="37" t="s">
        <v>37</v>
      </c>
      <c r="O12" s="37" t="s">
        <v>37</v>
      </c>
      <c r="P12" s="37" t="s">
        <v>37</v>
      </c>
      <c r="Q12" s="37" t="s">
        <v>37</v>
      </c>
      <c r="R12" s="35" t="s">
        <v>39</v>
      </c>
      <c r="S12" s="35" t="s">
        <v>39</v>
      </c>
      <c r="T12" s="5" t="s">
        <v>0</v>
      </c>
      <c r="U12" s="33" t="s">
        <v>0</v>
      </c>
      <c r="V12" s="33" t="s">
        <v>0</v>
      </c>
    </row>
    <row r="13" spans="1:23" ht="44.25" customHeight="1">
      <c r="A13" s="43" t="s">
        <v>40</v>
      </c>
      <c r="B13" s="43" t="s">
        <v>34</v>
      </c>
      <c r="C13" s="43" t="s">
        <v>35</v>
      </c>
      <c r="D13" s="40"/>
      <c r="E13" s="40"/>
      <c r="F13" s="40"/>
      <c r="G13" s="40"/>
      <c r="H13" s="40"/>
      <c r="I13" s="40"/>
      <c r="J13" s="36"/>
      <c r="K13" s="38"/>
      <c r="L13" s="38"/>
      <c r="M13" s="38"/>
      <c r="N13" s="38"/>
      <c r="O13" s="38"/>
      <c r="P13" s="38"/>
      <c r="Q13" s="38"/>
      <c r="R13" s="36"/>
      <c r="S13" s="36"/>
      <c r="T13" s="5"/>
      <c r="U13" s="34"/>
      <c r="V13" s="34"/>
    </row>
    <row r="14" spans="1:23" ht="14.25" customHeight="1">
      <c r="A14" s="15">
        <v>1</v>
      </c>
      <c r="B14" s="15">
        <v>2</v>
      </c>
      <c r="C14" s="15">
        <v>3</v>
      </c>
      <c r="D14" s="18">
        <v>4</v>
      </c>
      <c r="E14" s="18"/>
      <c r="F14" s="18"/>
      <c r="G14" s="18"/>
      <c r="H14" s="18"/>
      <c r="I14" s="18"/>
      <c r="J14" s="16">
        <v>5</v>
      </c>
      <c r="K14" s="17"/>
      <c r="L14" s="17"/>
      <c r="M14" s="17"/>
      <c r="N14" s="17"/>
      <c r="O14" s="17"/>
      <c r="P14" s="17"/>
      <c r="Q14" s="17"/>
      <c r="R14" s="16"/>
      <c r="S14" s="16">
        <v>6</v>
      </c>
      <c r="T14" s="11"/>
      <c r="U14" s="6"/>
      <c r="V14" s="6"/>
    </row>
    <row r="15" spans="1:23" s="8" customFormat="1" ht="38.25">
      <c r="A15" s="12"/>
      <c r="B15" s="12"/>
      <c r="C15" s="12"/>
      <c r="D15" s="13" t="s">
        <v>33</v>
      </c>
      <c r="E15" s="12"/>
      <c r="F15" s="12"/>
      <c r="G15" s="12"/>
      <c r="H15" s="12"/>
      <c r="I15" s="14">
        <v>0</v>
      </c>
      <c r="J15" s="14">
        <v>3501.43</v>
      </c>
      <c r="K15" s="14" t="e">
        <f>#REF!+#REF!+#REF!+#REF!+#REF!+#REF!+#REF!</f>
        <v>#REF!</v>
      </c>
      <c r="L15" s="14" t="e">
        <f>#REF!+#REF!+#REF!+#REF!+#REF!+#REF!+#REF!</f>
        <v>#REF!</v>
      </c>
      <c r="M15" s="14" t="e">
        <f>#REF!+#REF!+#REF!+#REF!+#REF!+#REF!+#REF!</f>
        <v>#REF!</v>
      </c>
      <c r="N15" s="14" t="e">
        <f>#REF!+#REF!+#REF!+#REF!+#REF!+#REF!+#REF!</f>
        <v>#REF!</v>
      </c>
      <c r="O15" s="14" t="e">
        <f>#REF!+#REF!+#REF!+#REF!+#REF!+#REF!+#REF!</f>
        <v>#REF!</v>
      </c>
      <c r="P15" s="14" t="e">
        <f>#REF!+#REF!+#REF!+#REF!+#REF!+#REF!+#REF!</f>
        <v>#REF!</v>
      </c>
      <c r="Q15" s="14" t="e">
        <f>#REF!+#REF!+#REF!+#REF!+#REF!+#REF!+#REF!</f>
        <v>#REF!</v>
      </c>
      <c r="R15" s="14" t="e">
        <f>#REF!+#REF!+#REF!+#REF!+#REF!+#REF!+#REF!</f>
        <v>#REF!</v>
      </c>
      <c r="S15" s="14">
        <f>S16+S38+S45+S56+S66+S79+S89+S95</f>
        <v>3142.9013099999993</v>
      </c>
      <c r="T15" s="9">
        <v>3671.72</v>
      </c>
      <c r="U15" s="10">
        <v>0.91243045480966967</v>
      </c>
      <c r="V15" s="9">
        <v>0</v>
      </c>
    </row>
    <row r="16" spans="1:23">
      <c r="A16" s="19" t="s">
        <v>1</v>
      </c>
      <c r="B16" s="19"/>
      <c r="C16" s="19"/>
      <c r="D16" s="24" t="s">
        <v>49</v>
      </c>
      <c r="J16" s="25">
        <v>1294.97435</v>
      </c>
      <c r="S16" s="25">
        <v>1267.3865599999999</v>
      </c>
    </row>
    <row r="17" spans="1:19" ht="63.75">
      <c r="A17" s="19" t="s">
        <v>5</v>
      </c>
      <c r="B17" s="19"/>
      <c r="C17" s="19"/>
      <c r="D17" s="24" t="s">
        <v>50</v>
      </c>
      <c r="J17" s="25">
        <v>1288.5243499999999</v>
      </c>
      <c r="S17" s="25">
        <v>1261.03656</v>
      </c>
    </row>
    <row r="18" spans="1:19" ht="25.5">
      <c r="A18" s="19" t="s">
        <v>5</v>
      </c>
      <c r="B18" s="19" t="s">
        <v>2</v>
      </c>
      <c r="C18" s="19"/>
      <c r="D18" s="24" t="s">
        <v>51</v>
      </c>
      <c r="J18" s="25">
        <v>1288.5243499999999</v>
      </c>
      <c r="S18" s="25">
        <v>1261.03656</v>
      </c>
    </row>
    <row r="19" spans="1:19" ht="25.5">
      <c r="A19" s="19" t="s">
        <v>5</v>
      </c>
      <c r="B19" s="19" t="s">
        <v>3</v>
      </c>
      <c r="C19" s="19"/>
      <c r="D19" s="24" t="s">
        <v>52</v>
      </c>
      <c r="J19" s="25">
        <v>1288.5243499999999</v>
      </c>
      <c r="S19" s="25">
        <v>1261.03656</v>
      </c>
    </row>
    <row r="20" spans="1:19" ht="76.5">
      <c r="A20" s="19" t="s">
        <v>5</v>
      </c>
      <c r="B20" s="19" t="s">
        <v>6</v>
      </c>
      <c r="C20" s="19"/>
      <c r="D20" s="24" t="s">
        <v>53</v>
      </c>
      <c r="J20" s="25">
        <v>1288.5243499999999</v>
      </c>
      <c r="S20" s="25">
        <v>1261.03656</v>
      </c>
    </row>
    <row r="21" spans="1:19" ht="89.25">
      <c r="A21" s="19" t="s">
        <v>5</v>
      </c>
      <c r="B21" s="19" t="s">
        <v>6</v>
      </c>
      <c r="C21" s="19" t="s">
        <v>4</v>
      </c>
      <c r="D21" s="24" t="s">
        <v>54</v>
      </c>
      <c r="J21" s="25">
        <v>941.72</v>
      </c>
      <c r="S21" s="25">
        <v>935.37071000000003</v>
      </c>
    </row>
    <row r="22" spans="1:19" ht="38.25">
      <c r="A22" s="19" t="s">
        <v>5</v>
      </c>
      <c r="B22" s="19" t="s">
        <v>6</v>
      </c>
      <c r="C22" s="19" t="s">
        <v>7</v>
      </c>
      <c r="D22" s="24" t="s">
        <v>55</v>
      </c>
      <c r="J22" s="25">
        <v>326.60000000000002</v>
      </c>
      <c r="S22" s="25">
        <v>317.02384999999998</v>
      </c>
    </row>
    <row r="23" spans="1:19">
      <c r="A23" s="19" t="s">
        <v>5</v>
      </c>
      <c r="B23" s="19" t="s">
        <v>6</v>
      </c>
      <c r="C23" s="19" t="s">
        <v>8</v>
      </c>
      <c r="D23" s="24" t="s">
        <v>56</v>
      </c>
      <c r="J23" s="25">
        <v>20.204350000000002</v>
      </c>
      <c r="S23" s="25">
        <v>8.65</v>
      </c>
    </row>
    <row r="24" spans="1:19">
      <c r="A24" s="19" t="s">
        <v>9</v>
      </c>
      <c r="B24" s="19"/>
      <c r="C24" s="19"/>
      <c r="D24" s="24" t="s">
        <v>57</v>
      </c>
      <c r="J24" s="25">
        <v>0.1</v>
      </c>
      <c r="S24" s="25">
        <v>0</v>
      </c>
    </row>
    <row r="25" spans="1:19" ht="25.5">
      <c r="A25" s="19" t="s">
        <v>9</v>
      </c>
      <c r="B25" s="19" t="s">
        <v>2</v>
      </c>
      <c r="C25" s="19"/>
      <c r="D25" s="24" t="s">
        <v>51</v>
      </c>
      <c r="J25" s="25">
        <v>0.1</v>
      </c>
      <c r="S25" s="25">
        <v>0</v>
      </c>
    </row>
    <row r="26" spans="1:19">
      <c r="A26" s="19" t="s">
        <v>9</v>
      </c>
      <c r="B26" s="19" t="s">
        <v>10</v>
      </c>
      <c r="C26" s="19"/>
      <c r="D26" s="24" t="s">
        <v>58</v>
      </c>
      <c r="J26" s="25">
        <v>0.1</v>
      </c>
      <c r="S26" s="25">
        <v>0</v>
      </c>
    </row>
    <row r="27" spans="1:19">
      <c r="A27" s="19" t="s">
        <v>9</v>
      </c>
      <c r="B27" s="19" t="s">
        <v>11</v>
      </c>
      <c r="C27" s="19"/>
      <c r="D27" s="24" t="s">
        <v>59</v>
      </c>
      <c r="J27" s="25">
        <v>0.1</v>
      </c>
      <c r="S27" s="25">
        <v>0</v>
      </c>
    </row>
    <row r="28" spans="1:19">
      <c r="A28" s="19" t="s">
        <v>9</v>
      </c>
      <c r="B28" s="19" t="s">
        <v>11</v>
      </c>
      <c r="C28" s="19" t="s">
        <v>8</v>
      </c>
      <c r="D28" s="24" t="s">
        <v>56</v>
      </c>
      <c r="J28" s="25">
        <v>0.1</v>
      </c>
      <c r="S28" s="25">
        <v>0</v>
      </c>
    </row>
    <row r="29" spans="1:19" ht="25.5">
      <c r="A29" s="19" t="s">
        <v>12</v>
      </c>
      <c r="B29" s="19"/>
      <c r="C29" s="19"/>
      <c r="D29" s="24" t="s">
        <v>60</v>
      </c>
      <c r="J29" s="25">
        <v>6.35</v>
      </c>
      <c r="S29" s="25">
        <v>6.35</v>
      </c>
    </row>
    <row r="30" spans="1:19" ht="25.5">
      <c r="A30" s="19" t="s">
        <v>12</v>
      </c>
      <c r="B30" s="19" t="s">
        <v>2</v>
      </c>
      <c r="C30" s="19"/>
      <c r="D30" s="24" t="s">
        <v>51</v>
      </c>
      <c r="J30" s="25">
        <v>6.35</v>
      </c>
      <c r="S30" s="25">
        <v>6.35</v>
      </c>
    </row>
    <row r="31" spans="1:19" ht="25.5">
      <c r="A31" s="19" t="s">
        <v>12</v>
      </c>
      <c r="B31" s="19" t="s">
        <v>3</v>
      </c>
      <c r="C31" s="19"/>
      <c r="D31" s="24" t="s">
        <v>52</v>
      </c>
      <c r="J31" s="25">
        <v>6.35</v>
      </c>
      <c r="S31" s="25">
        <v>6.35</v>
      </c>
    </row>
    <row r="32" spans="1:19" ht="89.25">
      <c r="A32" s="19" t="s">
        <v>12</v>
      </c>
      <c r="B32" s="19" t="s">
        <v>95</v>
      </c>
      <c r="C32" s="19"/>
      <c r="D32" s="24" t="s">
        <v>61</v>
      </c>
      <c r="J32" s="25">
        <v>0.15</v>
      </c>
      <c r="S32" s="25">
        <v>0.15</v>
      </c>
    </row>
    <row r="33" spans="1:19" ht="38.25">
      <c r="A33" s="19" t="s">
        <v>12</v>
      </c>
      <c r="B33" s="19" t="s">
        <v>95</v>
      </c>
      <c r="C33" s="19" t="s">
        <v>7</v>
      </c>
      <c r="D33" s="24" t="s">
        <v>55</v>
      </c>
      <c r="J33" s="25">
        <v>0.15</v>
      </c>
      <c r="S33" s="25">
        <v>0.15</v>
      </c>
    </row>
    <row r="34" spans="1:19" ht="114.75">
      <c r="A34" s="19" t="s">
        <v>12</v>
      </c>
      <c r="B34" s="19" t="s">
        <v>96</v>
      </c>
      <c r="C34" s="19"/>
      <c r="D34" s="24" t="s">
        <v>62</v>
      </c>
      <c r="J34" s="25">
        <v>2.2000000000000002</v>
      </c>
      <c r="S34" s="25">
        <v>2.2000000000000002</v>
      </c>
    </row>
    <row r="35" spans="1:19" ht="89.25">
      <c r="A35" s="19" t="s">
        <v>12</v>
      </c>
      <c r="B35" s="19" t="s">
        <v>96</v>
      </c>
      <c r="C35" s="19" t="s">
        <v>4</v>
      </c>
      <c r="D35" s="24" t="s">
        <v>54</v>
      </c>
      <c r="J35" s="25">
        <v>2.2000000000000002</v>
      </c>
      <c r="S35" s="25">
        <v>2.2000000000000002</v>
      </c>
    </row>
    <row r="36" spans="1:19" ht="25.5">
      <c r="A36" s="19" t="s">
        <v>12</v>
      </c>
      <c r="B36" s="19" t="s">
        <v>43</v>
      </c>
      <c r="C36" s="19"/>
      <c r="D36" s="24" t="s">
        <v>63</v>
      </c>
      <c r="J36" s="25">
        <v>4</v>
      </c>
      <c r="S36" s="25">
        <v>4</v>
      </c>
    </row>
    <row r="37" spans="1:19" ht="38.25">
      <c r="A37" s="19" t="s">
        <v>12</v>
      </c>
      <c r="B37" s="19" t="s">
        <v>43</v>
      </c>
      <c r="C37" s="19" t="s">
        <v>7</v>
      </c>
      <c r="D37" s="24" t="s">
        <v>55</v>
      </c>
      <c r="J37" s="25">
        <v>4</v>
      </c>
      <c r="S37" s="25">
        <v>4</v>
      </c>
    </row>
    <row r="38" spans="1:19">
      <c r="A38" s="19" t="s">
        <v>13</v>
      </c>
      <c r="B38" s="19"/>
      <c r="C38" s="19"/>
      <c r="D38" s="24" t="s">
        <v>64</v>
      </c>
      <c r="J38" s="25">
        <v>75.8</v>
      </c>
      <c r="S38" s="25">
        <v>75.8</v>
      </c>
    </row>
    <row r="39" spans="1:19" ht="25.5">
      <c r="A39" s="19" t="s">
        <v>14</v>
      </c>
      <c r="B39" s="19"/>
      <c r="C39" s="19"/>
      <c r="D39" s="24" t="s">
        <v>65</v>
      </c>
      <c r="J39" s="25">
        <v>75.8</v>
      </c>
      <c r="S39" s="25">
        <v>75.8</v>
      </c>
    </row>
    <row r="40" spans="1:19" ht="25.5">
      <c r="A40" s="19" t="s">
        <v>14</v>
      </c>
      <c r="B40" s="19" t="s">
        <v>2</v>
      </c>
      <c r="C40" s="19"/>
      <c r="D40" s="24" t="s">
        <v>51</v>
      </c>
      <c r="J40" s="25">
        <v>75.8</v>
      </c>
      <c r="S40" s="25">
        <v>75.8</v>
      </c>
    </row>
    <row r="41" spans="1:19" ht="25.5">
      <c r="A41" s="19" t="s">
        <v>14</v>
      </c>
      <c r="B41" s="19" t="s">
        <v>3</v>
      </c>
      <c r="C41" s="19"/>
      <c r="D41" s="24" t="s">
        <v>52</v>
      </c>
      <c r="J41" s="25">
        <v>75.8</v>
      </c>
      <c r="S41" s="25">
        <v>75.8</v>
      </c>
    </row>
    <row r="42" spans="1:19" ht="63.75">
      <c r="A42" s="19" t="s">
        <v>14</v>
      </c>
      <c r="B42" s="19" t="s">
        <v>97</v>
      </c>
      <c r="C42" s="19"/>
      <c r="D42" s="24" t="s">
        <v>66</v>
      </c>
      <c r="J42" s="25">
        <v>75.8</v>
      </c>
      <c r="S42" s="25">
        <v>75.8</v>
      </c>
    </row>
    <row r="43" spans="1:19" ht="89.25">
      <c r="A43" s="19" t="s">
        <v>14</v>
      </c>
      <c r="B43" s="19" t="s">
        <v>97</v>
      </c>
      <c r="C43" s="19" t="s">
        <v>4</v>
      </c>
      <c r="D43" s="24" t="s">
        <v>54</v>
      </c>
      <c r="J43" s="25">
        <v>68.329160000000002</v>
      </c>
      <c r="S43" s="25">
        <v>68.329160000000002</v>
      </c>
    </row>
    <row r="44" spans="1:19" ht="38.25">
      <c r="A44" s="19" t="s">
        <v>14</v>
      </c>
      <c r="B44" s="19" t="s">
        <v>97</v>
      </c>
      <c r="C44" s="19" t="s">
        <v>7</v>
      </c>
      <c r="D44" s="24" t="s">
        <v>55</v>
      </c>
      <c r="J44" s="25">
        <v>7.4708399999999999</v>
      </c>
      <c r="S44" s="25">
        <v>7.4708399999999999</v>
      </c>
    </row>
    <row r="45" spans="1:19" ht="25.5">
      <c r="A45" s="19" t="s">
        <v>15</v>
      </c>
      <c r="B45" s="19"/>
      <c r="C45" s="19"/>
      <c r="D45" s="24" t="s">
        <v>67</v>
      </c>
      <c r="J45" s="25">
        <v>2.42</v>
      </c>
      <c r="S45" s="25">
        <v>2.3199999999999998</v>
      </c>
    </row>
    <row r="46" spans="1:19" ht="51">
      <c r="A46" s="19" t="s">
        <v>98</v>
      </c>
      <c r="B46" s="19"/>
      <c r="C46" s="19"/>
      <c r="D46" s="24" t="s">
        <v>68</v>
      </c>
      <c r="J46" s="25">
        <v>0.1</v>
      </c>
      <c r="S46" s="25">
        <v>0</v>
      </c>
    </row>
    <row r="47" spans="1:19" ht="25.5">
      <c r="A47" s="19" t="s">
        <v>98</v>
      </c>
      <c r="B47" s="19" t="s">
        <v>2</v>
      </c>
      <c r="C47" s="19"/>
      <c r="D47" s="24" t="s">
        <v>51</v>
      </c>
      <c r="J47" s="25">
        <v>0.1</v>
      </c>
      <c r="S47" s="25">
        <v>0</v>
      </c>
    </row>
    <row r="48" spans="1:19" ht="25.5">
      <c r="A48" s="19" t="s">
        <v>98</v>
      </c>
      <c r="B48" s="19" t="s">
        <v>3</v>
      </c>
      <c r="C48" s="19"/>
      <c r="D48" s="24" t="s">
        <v>52</v>
      </c>
      <c r="J48" s="25">
        <v>0.1</v>
      </c>
      <c r="S48" s="25">
        <v>0</v>
      </c>
    </row>
    <row r="49" spans="1:19" ht="38.25">
      <c r="A49" s="19" t="s">
        <v>98</v>
      </c>
      <c r="B49" s="19" t="s">
        <v>99</v>
      </c>
      <c r="C49" s="19"/>
      <c r="D49" s="24" t="s">
        <v>69</v>
      </c>
      <c r="J49" s="25">
        <v>0.1</v>
      </c>
      <c r="S49" s="25">
        <v>0</v>
      </c>
    </row>
    <row r="50" spans="1:19" ht="38.25">
      <c r="A50" s="19" t="s">
        <v>98</v>
      </c>
      <c r="B50" s="19" t="s">
        <v>99</v>
      </c>
      <c r="C50" s="19" t="s">
        <v>7</v>
      </c>
      <c r="D50" s="24" t="s">
        <v>55</v>
      </c>
      <c r="J50" s="25">
        <v>0.1</v>
      </c>
      <c r="S50" s="25">
        <v>0</v>
      </c>
    </row>
    <row r="51" spans="1:19">
      <c r="A51" s="19" t="s">
        <v>16</v>
      </c>
      <c r="B51" s="19"/>
      <c r="C51" s="19"/>
      <c r="D51" s="24" t="s">
        <v>70</v>
      </c>
      <c r="J51" s="25">
        <v>2.3199999999999998</v>
      </c>
      <c r="S51" s="25">
        <v>2.3199999999999998</v>
      </c>
    </row>
    <row r="52" spans="1:19" ht="25.5">
      <c r="A52" s="19" t="s">
        <v>16</v>
      </c>
      <c r="B52" s="19" t="s">
        <v>2</v>
      </c>
      <c r="C52" s="19"/>
      <c r="D52" s="24" t="s">
        <v>51</v>
      </c>
      <c r="J52" s="25">
        <v>2.3199999999999998</v>
      </c>
      <c r="S52" s="25">
        <v>2.3199999999999998</v>
      </c>
    </row>
    <row r="53" spans="1:19" ht="25.5">
      <c r="A53" s="19" t="s">
        <v>16</v>
      </c>
      <c r="B53" s="19" t="s">
        <v>3</v>
      </c>
      <c r="C53" s="19"/>
      <c r="D53" s="24" t="s">
        <v>52</v>
      </c>
      <c r="J53" s="25">
        <v>2.3199999999999998</v>
      </c>
      <c r="S53" s="25">
        <v>2.3199999999999998</v>
      </c>
    </row>
    <row r="54" spans="1:19" ht="25.5">
      <c r="A54" s="19" t="s">
        <v>16</v>
      </c>
      <c r="B54" s="19" t="s">
        <v>17</v>
      </c>
      <c r="C54" s="19"/>
      <c r="D54" s="24" t="s">
        <v>71</v>
      </c>
      <c r="J54" s="25">
        <v>2.3199999999999998</v>
      </c>
      <c r="S54" s="25">
        <v>2.3199999999999998</v>
      </c>
    </row>
    <row r="55" spans="1:19" ht="38.25">
      <c r="A55" s="19" t="s">
        <v>16</v>
      </c>
      <c r="B55" s="19" t="s">
        <v>17</v>
      </c>
      <c r="C55" s="19" t="s">
        <v>7</v>
      </c>
      <c r="D55" s="24" t="s">
        <v>55</v>
      </c>
      <c r="J55" s="25">
        <v>2.3199999999999998</v>
      </c>
      <c r="S55" s="25">
        <v>2.3199999999999998</v>
      </c>
    </row>
    <row r="56" spans="1:19">
      <c r="A56" s="19" t="s">
        <v>18</v>
      </c>
      <c r="B56" s="19"/>
      <c r="C56" s="19"/>
      <c r="D56" s="24" t="s">
        <v>72</v>
      </c>
      <c r="J56" s="25">
        <v>765.42343000000005</v>
      </c>
      <c r="S56" s="25">
        <v>516.15499999999997</v>
      </c>
    </row>
    <row r="57" spans="1:19" ht="25.5">
      <c r="A57" s="19" t="s">
        <v>19</v>
      </c>
      <c r="B57" s="19"/>
      <c r="C57" s="19"/>
      <c r="D57" s="24" t="s">
        <v>73</v>
      </c>
      <c r="J57" s="25">
        <v>715.42343000000005</v>
      </c>
      <c r="S57" s="25">
        <v>501.15499999999997</v>
      </c>
    </row>
    <row r="58" spans="1:19" ht="102">
      <c r="A58" s="19" t="s">
        <v>19</v>
      </c>
      <c r="B58" s="19" t="s">
        <v>20</v>
      </c>
      <c r="C58" s="19"/>
      <c r="D58" s="24" t="s">
        <v>74</v>
      </c>
      <c r="J58" s="25">
        <v>715.42343000000005</v>
      </c>
      <c r="S58" s="25">
        <v>501.15499999999997</v>
      </c>
    </row>
    <row r="59" spans="1:19" ht="25.5">
      <c r="A59" s="19" t="s">
        <v>19</v>
      </c>
      <c r="B59" s="19" t="s">
        <v>21</v>
      </c>
      <c r="C59" s="19"/>
      <c r="D59" s="24" t="s">
        <v>75</v>
      </c>
      <c r="J59" s="25">
        <v>715.42343000000005</v>
      </c>
      <c r="S59" s="25">
        <v>501.15499999999997</v>
      </c>
    </row>
    <row r="60" spans="1:19" ht="38.25">
      <c r="A60" s="19" t="s">
        <v>19</v>
      </c>
      <c r="B60" s="19" t="s">
        <v>21</v>
      </c>
      <c r="C60" s="19" t="s">
        <v>7</v>
      </c>
      <c r="D60" s="24" t="s">
        <v>55</v>
      </c>
      <c r="J60" s="25">
        <v>715.42343000000005</v>
      </c>
      <c r="S60" s="25">
        <v>501.15499999999997</v>
      </c>
    </row>
    <row r="61" spans="1:19" ht="25.5">
      <c r="A61" s="19" t="s">
        <v>42</v>
      </c>
      <c r="B61" s="19"/>
      <c r="C61" s="19"/>
      <c r="D61" s="24" t="s">
        <v>76</v>
      </c>
      <c r="J61" s="25">
        <v>50</v>
      </c>
      <c r="S61" s="25">
        <v>15</v>
      </c>
    </row>
    <row r="62" spans="1:19" ht="25.5">
      <c r="A62" s="19" t="s">
        <v>42</v>
      </c>
      <c r="B62" s="19" t="s">
        <v>2</v>
      </c>
      <c r="C62" s="19"/>
      <c r="D62" s="24" t="s">
        <v>51</v>
      </c>
      <c r="J62" s="25">
        <v>50</v>
      </c>
      <c r="S62" s="25">
        <v>15</v>
      </c>
    </row>
    <row r="63" spans="1:19" ht="25.5">
      <c r="A63" s="19" t="s">
        <v>42</v>
      </c>
      <c r="B63" s="19" t="s">
        <v>3</v>
      </c>
      <c r="C63" s="19"/>
      <c r="D63" s="24" t="s">
        <v>52</v>
      </c>
      <c r="J63" s="25">
        <v>50</v>
      </c>
      <c r="S63" s="25">
        <v>15</v>
      </c>
    </row>
    <row r="64" spans="1:19" ht="25.5">
      <c r="A64" s="19" t="s">
        <v>42</v>
      </c>
      <c r="B64" s="19" t="s">
        <v>100</v>
      </c>
      <c r="C64" s="19"/>
      <c r="D64" s="24" t="s">
        <v>77</v>
      </c>
      <c r="J64" s="25">
        <v>50</v>
      </c>
      <c r="S64" s="25">
        <v>15</v>
      </c>
    </row>
    <row r="65" spans="1:19" ht="38.25">
      <c r="A65" s="19" t="s">
        <v>42</v>
      </c>
      <c r="B65" s="19" t="s">
        <v>100</v>
      </c>
      <c r="C65" s="19" t="s">
        <v>7</v>
      </c>
      <c r="D65" s="24" t="s">
        <v>55</v>
      </c>
      <c r="J65" s="25">
        <v>50</v>
      </c>
      <c r="S65" s="25">
        <v>15</v>
      </c>
    </row>
    <row r="66" spans="1:19">
      <c r="A66" s="19" t="s">
        <v>22</v>
      </c>
      <c r="B66" s="19"/>
      <c r="C66" s="19"/>
      <c r="D66" s="24" t="s">
        <v>78</v>
      </c>
      <c r="J66" s="25">
        <v>603.36</v>
      </c>
      <c r="S66" s="25">
        <v>588.82078999999999</v>
      </c>
    </row>
    <row r="67" spans="1:19">
      <c r="A67" s="19" t="s">
        <v>23</v>
      </c>
      <c r="B67" s="19"/>
      <c r="C67" s="19"/>
      <c r="D67" s="24" t="s">
        <v>79</v>
      </c>
      <c r="J67" s="25">
        <v>158.30000000000001</v>
      </c>
      <c r="S67" s="25">
        <v>158.30000000000001</v>
      </c>
    </row>
    <row r="68" spans="1:19" ht="25.5">
      <c r="A68" s="19" t="s">
        <v>23</v>
      </c>
      <c r="B68" s="19" t="s">
        <v>2</v>
      </c>
      <c r="C68" s="19"/>
      <c r="D68" s="24" t="s">
        <v>51</v>
      </c>
      <c r="J68" s="25">
        <v>158.30000000000001</v>
      </c>
      <c r="S68" s="25">
        <v>158.30000000000001</v>
      </c>
    </row>
    <row r="69" spans="1:19" ht="25.5">
      <c r="A69" s="19" t="s">
        <v>23</v>
      </c>
      <c r="B69" s="19" t="s">
        <v>3</v>
      </c>
      <c r="C69" s="19"/>
      <c r="D69" s="24" t="s">
        <v>52</v>
      </c>
      <c r="J69" s="25">
        <v>158.30000000000001</v>
      </c>
      <c r="S69" s="25">
        <v>158.30000000000001</v>
      </c>
    </row>
    <row r="70" spans="1:19" ht="76.5">
      <c r="A70" s="19" t="s">
        <v>23</v>
      </c>
      <c r="B70" s="19" t="s">
        <v>101</v>
      </c>
      <c r="C70" s="19"/>
      <c r="D70" s="24" t="s">
        <v>80</v>
      </c>
      <c r="J70" s="25">
        <v>158.30000000000001</v>
      </c>
      <c r="S70" s="25">
        <v>158.30000000000001</v>
      </c>
    </row>
    <row r="71" spans="1:19">
      <c r="A71" s="19" t="s">
        <v>23</v>
      </c>
      <c r="B71" s="19" t="s">
        <v>101</v>
      </c>
      <c r="C71" s="19" t="s">
        <v>102</v>
      </c>
      <c r="D71" s="24" t="s">
        <v>81</v>
      </c>
      <c r="J71" s="25">
        <v>158.30000000000001</v>
      </c>
      <c r="S71" s="25">
        <v>158.30000000000001</v>
      </c>
    </row>
    <row r="72" spans="1:19">
      <c r="A72" s="19" t="s">
        <v>24</v>
      </c>
      <c r="B72" s="19"/>
      <c r="C72" s="19"/>
      <c r="D72" s="24" t="s">
        <v>82</v>
      </c>
      <c r="J72" s="25">
        <v>445.06</v>
      </c>
      <c r="S72" s="25">
        <v>430.52078999999998</v>
      </c>
    </row>
    <row r="73" spans="1:19" ht="25.5">
      <c r="A73" s="19" t="s">
        <v>24</v>
      </c>
      <c r="B73" s="19" t="s">
        <v>2</v>
      </c>
      <c r="C73" s="19"/>
      <c r="D73" s="24" t="s">
        <v>51</v>
      </c>
      <c r="J73" s="25">
        <v>445.06</v>
      </c>
      <c r="S73" s="25">
        <v>430.52078999999998</v>
      </c>
    </row>
    <row r="74" spans="1:19" ht="25.5">
      <c r="A74" s="19" t="s">
        <v>24</v>
      </c>
      <c r="B74" s="19" t="s">
        <v>3</v>
      </c>
      <c r="C74" s="19"/>
      <c r="D74" s="24" t="s">
        <v>52</v>
      </c>
      <c r="J74" s="25">
        <v>445.06</v>
      </c>
      <c r="S74" s="25">
        <v>430.52078999999998</v>
      </c>
    </row>
    <row r="75" spans="1:19">
      <c r="A75" s="19" t="s">
        <v>24</v>
      </c>
      <c r="B75" s="19" t="s">
        <v>25</v>
      </c>
      <c r="C75" s="19"/>
      <c r="D75" s="24" t="s">
        <v>83</v>
      </c>
      <c r="J75" s="25">
        <v>290.83</v>
      </c>
      <c r="S75" s="25">
        <v>276.34347000000002</v>
      </c>
    </row>
    <row r="76" spans="1:19" ht="38.25">
      <c r="A76" s="19" t="s">
        <v>24</v>
      </c>
      <c r="B76" s="19" t="s">
        <v>25</v>
      </c>
      <c r="C76" s="19" t="s">
        <v>7</v>
      </c>
      <c r="D76" s="24" t="s">
        <v>55</v>
      </c>
      <c r="J76" s="25">
        <v>290.83</v>
      </c>
      <c r="S76" s="25">
        <v>276.34347000000002</v>
      </c>
    </row>
    <row r="77" spans="1:19" ht="25.5">
      <c r="A77" s="19" t="s">
        <v>24</v>
      </c>
      <c r="B77" s="19" t="s">
        <v>26</v>
      </c>
      <c r="C77" s="19"/>
      <c r="D77" s="24" t="s">
        <v>84</v>
      </c>
      <c r="J77" s="25">
        <v>154.22999999999999</v>
      </c>
      <c r="S77" s="25">
        <v>154.17732000000001</v>
      </c>
    </row>
    <row r="78" spans="1:19" ht="38.25">
      <c r="A78" s="19" t="s">
        <v>24</v>
      </c>
      <c r="B78" s="19" t="s">
        <v>26</v>
      </c>
      <c r="C78" s="19" t="s">
        <v>7</v>
      </c>
      <c r="D78" s="24" t="s">
        <v>55</v>
      </c>
      <c r="J78" s="25">
        <v>154.22999999999999</v>
      </c>
      <c r="S78" s="25">
        <v>154.17732000000001</v>
      </c>
    </row>
    <row r="79" spans="1:19">
      <c r="A79" s="19" t="s">
        <v>27</v>
      </c>
      <c r="B79" s="19"/>
      <c r="C79" s="19"/>
      <c r="D79" s="24" t="s">
        <v>85</v>
      </c>
      <c r="J79" s="25">
        <v>388.40832</v>
      </c>
      <c r="S79" s="25">
        <v>328.12441000000001</v>
      </c>
    </row>
    <row r="80" spans="1:19">
      <c r="A80" s="19" t="s">
        <v>28</v>
      </c>
      <c r="B80" s="19"/>
      <c r="C80" s="19"/>
      <c r="D80" s="24" t="s">
        <v>86</v>
      </c>
      <c r="J80" s="25">
        <v>388.40832</v>
      </c>
      <c r="S80" s="25">
        <v>328.12441000000001</v>
      </c>
    </row>
    <row r="81" spans="1:19" ht="25.5">
      <c r="A81" s="19" t="s">
        <v>28</v>
      </c>
      <c r="B81" s="19" t="s">
        <v>2</v>
      </c>
      <c r="C81" s="19"/>
      <c r="D81" s="24" t="s">
        <v>51</v>
      </c>
      <c r="J81" s="25">
        <v>388.40832</v>
      </c>
      <c r="S81" s="25">
        <v>328.12441000000001</v>
      </c>
    </row>
    <row r="82" spans="1:19" ht="25.5">
      <c r="A82" s="19" t="s">
        <v>28</v>
      </c>
      <c r="B82" s="19" t="s">
        <v>3</v>
      </c>
      <c r="C82" s="19"/>
      <c r="D82" s="24" t="s">
        <v>52</v>
      </c>
      <c r="J82" s="25">
        <v>388.40832</v>
      </c>
      <c r="S82" s="25">
        <v>328.12441000000001</v>
      </c>
    </row>
    <row r="83" spans="1:19" ht="25.5">
      <c r="A83" s="19" t="s">
        <v>28</v>
      </c>
      <c r="B83" s="19" t="s">
        <v>44</v>
      </c>
      <c r="C83" s="19"/>
      <c r="D83" s="24" t="s">
        <v>87</v>
      </c>
      <c r="J83" s="25">
        <v>382.93831999999998</v>
      </c>
      <c r="S83" s="25">
        <v>328.12441000000001</v>
      </c>
    </row>
    <row r="84" spans="1:19" ht="89.25">
      <c r="A84" s="19" t="s">
        <v>28</v>
      </c>
      <c r="B84" s="19" t="s">
        <v>44</v>
      </c>
      <c r="C84" s="19" t="s">
        <v>4</v>
      </c>
      <c r="D84" s="24" t="s">
        <v>54</v>
      </c>
      <c r="J84" s="25">
        <v>139.108</v>
      </c>
      <c r="S84" s="25">
        <v>134.55721</v>
      </c>
    </row>
    <row r="85" spans="1:19" ht="38.25">
      <c r="A85" s="19" t="s">
        <v>28</v>
      </c>
      <c r="B85" s="19" t="s">
        <v>44</v>
      </c>
      <c r="C85" s="19" t="s">
        <v>7</v>
      </c>
      <c r="D85" s="24" t="s">
        <v>55</v>
      </c>
      <c r="J85" s="25">
        <v>231.82231999999999</v>
      </c>
      <c r="S85" s="25">
        <v>189.4</v>
      </c>
    </row>
    <row r="86" spans="1:19">
      <c r="A86" s="19" t="s">
        <v>28</v>
      </c>
      <c r="B86" s="19" t="s">
        <v>44</v>
      </c>
      <c r="C86" s="19" t="s">
        <v>8</v>
      </c>
      <c r="D86" s="24" t="s">
        <v>56</v>
      </c>
      <c r="J86" s="25">
        <v>12.007999999999999</v>
      </c>
      <c r="S86" s="25">
        <v>4.1601600000000003</v>
      </c>
    </row>
    <row r="87" spans="1:19" ht="25.5">
      <c r="A87" s="19" t="s">
        <v>28</v>
      </c>
      <c r="B87" s="19" t="s">
        <v>45</v>
      </c>
      <c r="C87" s="19"/>
      <c r="D87" s="24" t="s">
        <v>88</v>
      </c>
      <c r="J87" s="25">
        <v>5.47</v>
      </c>
      <c r="S87" s="25">
        <v>0</v>
      </c>
    </row>
    <row r="88" spans="1:19" ht="89.25">
      <c r="A88" s="19" t="s">
        <v>28</v>
      </c>
      <c r="B88" s="19" t="s">
        <v>45</v>
      </c>
      <c r="C88" s="19" t="s">
        <v>4</v>
      </c>
      <c r="D88" s="24" t="s">
        <v>54</v>
      </c>
      <c r="J88" s="25">
        <v>5.47</v>
      </c>
      <c r="S88" s="25">
        <v>0</v>
      </c>
    </row>
    <row r="89" spans="1:19">
      <c r="A89" s="19" t="s">
        <v>29</v>
      </c>
      <c r="B89" s="19"/>
      <c r="C89" s="19"/>
      <c r="D89" s="24" t="s">
        <v>89</v>
      </c>
      <c r="J89" s="25">
        <v>75</v>
      </c>
      <c r="S89" s="25">
        <v>68.239999999999995</v>
      </c>
    </row>
    <row r="90" spans="1:19">
      <c r="A90" s="19" t="s">
        <v>30</v>
      </c>
      <c r="B90" s="19"/>
      <c r="C90" s="19"/>
      <c r="D90" s="24" t="s">
        <v>90</v>
      </c>
      <c r="J90" s="25">
        <v>75</v>
      </c>
      <c r="S90" s="25">
        <v>68.239999999999995</v>
      </c>
    </row>
    <row r="91" spans="1:19" ht="25.5">
      <c r="A91" s="19" t="s">
        <v>30</v>
      </c>
      <c r="B91" s="19" t="s">
        <v>2</v>
      </c>
      <c r="C91" s="19"/>
      <c r="D91" s="24" t="s">
        <v>51</v>
      </c>
      <c r="J91" s="25">
        <v>75</v>
      </c>
      <c r="S91" s="25">
        <v>68.239999999999995</v>
      </c>
    </row>
    <row r="92" spans="1:19" ht="25.5">
      <c r="A92" s="19" t="s">
        <v>30</v>
      </c>
      <c r="B92" s="19" t="s">
        <v>3</v>
      </c>
      <c r="C92" s="19"/>
      <c r="D92" s="24" t="s">
        <v>52</v>
      </c>
      <c r="J92" s="25">
        <v>75</v>
      </c>
      <c r="S92" s="25">
        <v>68.239999999999995</v>
      </c>
    </row>
    <row r="93" spans="1:19" ht="38.25">
      <c r="A93" s="19" t="s">
        <v>30</v>
      </c>
      <c r="B93" s="19" t="s">
        <v>31</v>
      </c>
      <c r="C93" s="19"/>
      <c r="D93" s="24" t="s">
        <v>91</v>
      </c>
      <c r="J93" s="25">
        <v>75</v>
      </c>
      <c r="S93" s="25">
        <v>68.239999999999995</v>
      </c>
    </row>
    <row r="94" spans="1:19" ht="25.5">
      <c r="A94" s="19" t="s">
        <v>30</v>
      </c>
      <c r="B94" s="19" t="s">
        <v>31</v>
      </c>
      <c r="C94" s="19" t="s">
        <v>32</v>
      </c>
      <c r="D94" s="24" t="s">
        <v>92</v>
      </c>
      <c r="J94" s="25">
        <v>75</v>
      </c>
      <c r="S94" s="25">
        <v>68.239999999999995</v>
      </c>
    </row>
    <row r="95" spans="1:19" ht="38.25">
      <c r="A95" s="19" t="s">
        <v>103</v>
      </c>
      <c r="B95" s="19"/>
      <c r="C95" s="19"/>
      <c r="D95" s="24" t="s">
        <v>93</v>
      </c>
      <c r="J95" s="25">
        <v>296.05455000000001</v>
      </c>
      <c r="S95" s="25">
        <v>296.05455000000001</v>
      </c>
    </row>
    <row r="96" spans="1:19" ht="25.5">
      <c r="A96" s="19" t="s">
        <v>104</v>
      </c>
      <c r="B96" s="19"/>
      <c r="C96" s="19"/>
      <c r="D96" s="24" t="s">
        <v>94</v>
      </c>
      <c r="J96" s="25">
        <v>296.05455000000001</v>
      </c>
      <c r="S96" s="25">
        <v>296.05455000000001</v>
      </c>
    </row>
    <row r="97" spans="1:19" ht="25.5">
      <c r="A97" s="19" t="s">
        <v>104</v>
      </c>
      <c r="B97" s="19" t="s">
        <v>2</v>
      </c>
      <c r="C97" s="19"/>
      <c r="D97" s="24" t="s">
        <v>51</v>
      </c>
      <c r="J97" s="25">
        <v>296.05455000000001</v>
      </c>
      <c r="S97" s="25">
        <v>296.05455000000001</v>
      </c>
    </row>
    <row r="98" spans="1:19" ht="25.5">
      <c r="A98" s="19" t="s">
        <v>104</v>
      </c>
      <c r="B98" s="19" t="s">
        <v>3</v>
      </c>
      <c r="C98" s="19"/>
      <c r="D98" s="24" t="s">
        <v>52</v>
      </c>
      <c r="J98" s="25">
        <v>296.05455000000001</v>
      </c>
      <c r="S98" s="25">
        <v>296.05455000000001</v>
      </c>
    </row>
    <row r="99" spans="1:19" ht="76.5">
      <c r="A99" s="19" t="s">
        <v>104</v>
      </c>
      <c r="B99" s="19" t="s">
        <v>101</v>
      </c>
      <c r="C99" s="19"/>
      <c r="D99" s="24" t="s">
        <v>80</v>
      </c>
      <c r="J99" s="25">
        <v>296.05455000000001</v>
      </c>
      <c r="S99" s="25">
        <v>296.05455000000001</v>
      </c>
    </row>
    <row r="100" spans="1:19">
      <c r="A100" s="21" t="s">
        <v>104</v>
      </c>
      <c r="B100" s="21" t="s">
        <v>101</v>
      </c>
      <c r="C100" s="21" t="s">
        <v>102</v>
      </c>
      <c r="D100" s="26" t="s">
        <v>81</v>
      </c>
      <c r="J100" s="25">
        <v>296.05455000000001</v>
      </c>
      <c r="S100" s="25">
        <v>296.05455000000001</v>
      </c>
    </row>
    <row r="101" spans="1:19">
      <c r="A101" s="23" t="s">
        <v>46</v>
      </c>
      <c r="B101" s="22"/>
      <c r="C101" s="22"/>
      <c r="D101" s="27"/>
      <c r="E101" s="20"/>
      <c r="F101" s="20"/>
      <c r="G101" s="20"/>
      <c r="H101" s="20"/>
      <c r="I101" s="20"/>
      <c r="J101" s="28">
        <v>3501.4336499999999</v>
      </c>
      <c r="K101" s="20"/>
      <c r="L101" s="20"/>
      <c r="M101" s="20"/>
      <c r="N101" s="20"/>
      <c r="O101" s="20"/>
      <c r="P101" s="20"/>
      <c r="Q101" s="20"/>
      <c r="R101" s="20"/>
      <c r="S101" s="28">
        <v>3142.9</v>
      </c>
    </row>
  </sheetData>
  <mergeCells count="25">
    <mergeCell ref="B12:B13"/>
    <mergeCell ref="C12:C13"/>
    <mergeCell ref="L12:L13"/>
    <mergeCell ref="M12:M13"/>
    <mergeCell ref="G12:G13"/>
    <mergeCell ref="H12:H13"/>
    <mergeCell ref="I12:I13"/>
    <mergeCell ref="J12:J13"/>
    <mergeCell ref="K12:K13"/>
    <mergeCell ref="J4:W4"/>
    <mergeCell ref="A6:T9"/>
    <mergeCell ref="A10:T10"/>
    <mergeCell ref="A11:V11"/>
    <mergeCell ref="U12:U13"/>
    <mergeCell ref="V12:V13"/>
    <mergeCell ref="R12:R13"/>
    <mergeCell ref="S12:S13"/>
    <mergeCell ref="O12:O13"/>
    <mergeCell ref="P12:P13"/>
    <mergeCell ref="Q12:Q13"/>
    <mergeCell ref="N12:N13"/>
    <mergeCell ref="D12:D13"/>
    <mergeCell ref="E12:E13"/>
    <mergeCell ref="F12:F13"/>
    <mergeCell ref="A12:A13"/>
  </mergeCells>
  <pageMargins left="0.59055118110236227" right="0.59055118110236227" top="0.59055118110236227" bottom="0.59055118110236227" header="0.39370078740157483" footer="0.39370078740157483"/>
  <pageSetup paperSize="9" scale="88" fitToHeight="200" orientation="portrait" errors="blank"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794DBD87-5206-40DD-9606-E571B88BFF7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15-2</cp:lastModifiedBy>
  <cp:lastPrinted>2019-04-10T05:46:35Z</cp:lastPrinted>
  <dcterms:created xsi:type="dcterms:W3CDTF">2017-03-15T05:21:28Z</dcterms:created>
  <dcterms:modified xsi:type="dcterms:W3CDTF">2019-05-07T08:46:42Z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C__Users_BUDGET4_AppData_Local_Кейсистемс_Бюджет-КС_ReportManager_sqr_info_isp_budg_2016_6.xls</vt:lpwstr>
  </property>
</Properties>
</file>