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170" windowWidth="15300" windowHeight="7980" tabRatio="625"/>
  </bookViews>
  <sheets>
    <sheet name="Приложение 3" sheetId="1" r:id="rId1"/>
    <sheet name="выписка" sheetId="4" r:id="rId2"/>
  </sheets>
  <definedNames>
    <definedName name="_xlnm.Print_Titles" localSheetId="1">выписка!$4:$6</definedName>
    <definedName name="_xlnm.Print_Titles" localSheetId="0">'Приложение 3'!$16:$18</definedName>
    <definedName name="_xlnm.Print_Area" localSheetId="1">выписка!$B$1:$AN$35</definedName>
    <definedName name="_xlnm.Print_Area" localSheetId="0">'Приложение 3'!$B$1:$AN$66</definedName>
  </definedNames>
  <calcPr calcId="124519"/>
</workbook>
</file>

<file path=xl/calcChain.xml><?xml version="1.0" encoding="utf-8"?>
<calcChain xmlns="http://schemas.openxmlformats.org/spreadsheetml/2006/main">
  <c r="AN47" i="1"/>
  <c r="AN21" l="1"/>
  <c r="AN27"/>
  <c r="AN30"/>
  <c r="AM30"/>
  <c r="AL30"/>
  <c r="AK30"/>
  <c r="AN63"/>
  <c r="AN62"/>
  <c r="AN61"/>
  <c r="AN44"/>
  <c r="AN43"/>
  <c r="AN37"/>
  <c r="AM37"/>
  <c r="AL37"/>
  <c r="AK37"/>
  <c r="AN35"/>
  <c r="AN28"/>
  <c r="AN9" i="4" l="1"/>
  <c r="AN18" l="1"/>
  <c r="AK17"/>
  <c r="AN17" s="1"/>
  <c r="AK35" i="1" l="1"/>
  <c r="AL35"/>
  <c r="AM35"/>
  <c r="AK28" l="1"/>
  <c r="AK27" s="1"/>
  <c r="AL28"/>
  <c r="AL27" s="1"/>
  <c r="AM28"/>
  <c r="AM27" s="1"/>
</calcChain>
</file>

<file path=xl/sharedStrings.xml><?xml version="1.0" encoding="utf-8"?>
<sst xmlns="http://schemas.openxmlformats.org/spreadsheetml/2006/main" count="207" uniqueCount="121">
  <si>
    <t xml:space="preserve">                                  " Приложение 3</t>
  </si>
  <si>
    <t xml:space="preserve">Характеристика   муниципальной   программы  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</si>
  <si>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</si>
  <si>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</si>
  <si>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</si>
  <si>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</si>
  <si>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</si>
  <si>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</si>
  <si>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</si>
  <si>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</si>
  <si>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</si>
  <si>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</si>
  <si>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</si>
  <si>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</si>
  <si>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</si>
  <si>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</si>
  <si>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</si>
  <si>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(N+3) год</t>
  </si>
  <si>
    <t>(N+4) год</t>
  </si>
  <si>
    <t>(N+5) год</t>
  </si>
  <si>
    <t>значение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</si>
  <si>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</si>
  <si>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</si>
  <si>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</si>
  <si>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</si>
  <si>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</si>
  <si>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</si>
  <si>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(подпрограммы или административное)</t>
  </si>
  <si>
    <t>Номер показателя</t>
  </si>
  <si>
    <t xml:space="preserve">Программа , всего </t>
  </si>
  <si>
    <t>тыс. рублей</t>
  </si>
  <si>
    <t>«Развитие отрасли "Культура» муниципального образования"Кашинский район" на 2017-2022 годы</t>
  </si>
  <si>
    <t>2017 год</t>
  </si>
  <si>
    <t>2018 год</t>
  </si>
  <si>
    <t>2019 год</t>
  </si>
  <si>
    <t>2020 год</t>
  </si>
  <si>
    <t>2021 год</t>
  </si>
  <si>
    <t>2022 год</t>
  </si>
  <si>
    <t>Цель программы 1: "Повышение качества и разнообразия услуг, предоставляемых в сфере культуры, туризма и дополнительного образования в сфере культуры на территории Кашинского  района."</t>
  </si>
  <si>
    <t>Показатель цели программы  1 "Уровень удовлетворенности населения Кашинского района культурной жизнью"</t>
  </si>
  <si>
    <t>Показатель цели программы  2 "Уровень фактической обеспеченности клубами и учреждениями клубного типа от нормативной потребности"</t>
  </si>
  <si>
    <t>Показатель цели программы  3 "Уровень фактической обеспеченности библиотеками от нормативной потребности"</t>
  </si>
  <si>
    <t>Показатель цели программы  4 "Уровень фактической обеспеченности парками культуры и отдыха от нормативной потребности"</t>
  </si>
  <si>
    <t>%</t>
  </si>
  <si>
    <t>единиц</t>
  </si>
  <si>
    <t>тыс.рублей</t>
  </si>
  <si>
    <t>тыс.человек</t>
  </si>
  <si>
    <t>чел.</t>
  </si>
  <si>
    <t>Показатель   задачи подпрограммы 1 «Число участвующих в туристических экскурсиях»</t>
  </si>
  <si>
    <t>Показатель   задачи подпрограммы 2. «Количество проведенных экскурсий»</t>
  </si>
  <si>
    <t>Административное мероприятие  1.001.   «Привлечение потока туристов в Кашинский район»</t>
  </si>
  <si>
    <t>Административное мероприятие  1.002.   «Проведение социологических опросов среди туристов  об уровне удовлетворенности предоставляемых туристских услуг»</t>
  </si>
  <si>
    <t xml:space="preserve">Подпрограмма 3.   «Обеспечение развития туризма»
</t>
  </si>
  <si>
    <t>Показатель   задачи подпрограммы 1 «Увеличение въездного туристического потока на территорию Кашинского района»</t>
  </si>
  <si>
    <t>Административное мероприятие  2.001.   «Организация участия в туристических выставках, семинарах»</t>
  </si>
  <si>
    <t>Административное мероприятие  2.002.   «Информационное обеспечение, популяризация имиджа Кашинского района, как зоны, благоприятной для туризма, через средства массовой информации»</t>
  </si>
  <si>
    <t>да-1/нет-0</t>
  </si>
  <si>
    <t>да - 1 /нет - 0</t>
  </si>
  <si>
    <t>тыс.руб.</t>
  </si>
  <si>
    <r>
      <t>З</t>
    </r>
    <r>
      <rPr>
        <b/>
        <sz val="9"/>
        <rFont val="Times New Roman"/>
        <family val="1"/>
        <charset val="204"/>
      </rPr>
      <t xml:space="preserve">адача 1 подпрограммы 3.  </t>
    </r>
    <r>
      <rPr>
        <sz val="9"/>
        <rFont val="Times New Roman"/>
        <family val="1"/>
        <charset val="204"/>
      </rPr>
      <t>«Оказание туристических услуг»</t>
    </r>
  </si>
  <si>
    <r>
      <t>З</t>
    </r>
    <r>
      <rPr>
        <b/>
        <sz val="9"/>
        <rFont val="Times New Roman"/>
        <family val="1"/>
        <charset val="204"/>
      </rPr>
      <t xml:space="preserve">адача 2  подпрограммы 3.  </t>
    </r>
    <r>
      <rPr>
        <sz val="9"/>
        <rFont val="Times New Roman"/>
        <family val="1"/>
        <charset val="204"/>
      </rPr>
      <t xml:space="preserve">«Популяризация имиджа Кашинского района, как зоны, благоприятной для туризма» </t>
    </r>
  </si>
  <si>
    <t>S</t>
  </si>
  <si>
    <t>Показатель административного мероприятия 1.002.1. "Уровень удовлетворённости туристов предоставленными услугами".</t>
  </si>
  <si>
    <r>
      <t>Показатель  мероприятия  1.001.1.</t>
    </r>
    <r>
      <rPr>
        <i/>
        <sz val="9"/>
        <rFont val="Times New Roman"/>
        <family val="1"/>
        <charset val="204"/>
      </rPr>
      <t>"</t>
    </r>
    <r>
      <rPr>
        <sz val="9"/>
        <rFont val="Times New Roman"/>
        <family val="1"/>
        <charset val="204"/>
      </rPr>
      <t>Количество туристов и туристических групп, посетивших Кашинский район""</t>
    </r>
  </si>
  <si>
    <r>
      <t>Показатель  мероприятия 2.001.1.</t>
    </r>
    <r>
      <rPr>
        <i/>
        <sz val="9"/>
        <rFont val="Times New Roman"/>
        <family val="1"/>
        <charset val="204"/>
      </rPr>
      <t>"Количество посещённых мероприятий"</t>
    </r>
  </si>
  <si>
    <r>
      <t xml:space="preserve">Показатель  административного мероприятия 2.002.2. </t>
    </r>
    <r>
      <rPr>
        <i/>
        <sz val="9"/>
        <rFont val="Times New Roman"/>
        <family val="1"/>
        <charset val="204"/>
      </rPr>
      <t>"Количество публикаций в СМИ"</t>
    </r>
  </si>
  <si>
    <t>Выписка из приложения верна.</t>
  </si>
  <si>
    <t>Глава Кашинского района</t>
  </si>
  <si>
    <t>Г.Г.Баландин</t>
  </si>
  <si>
    <t>Б</t>
  </si>
  <si>
    <t>Мероприятие 1.003."Создание условий для обеспечения услугами по организации досуга в сфере туризма за счёт средств местного бюджета"</t>
  </si>
  <si>
    <t xml:space="preserve">Показатель мероприятия 1.003.1. "Число туристов, посетивших событийное мероприятие" </t>
  </si>
  <si>
    <t>Выписка из  муниципальной   программы</t>
  </si>
  <si>
    <r>
      <t>Показатель цели программы  4  «</t>
    </r>
    <r>
      <rPr>
        <i/>
        <sz val="9"/>
        <rFont val="Times New Roman"/>
        <family val="1"/>
        <charset val="204"/>
      </rPr>
      <t>Уровень фактической обеспеченности парками культуры и отдыха от нормативной потребности»</t>
    </r>
  </si>
  <si>
    <r>
      <t>Показатель цели программы  3  «</t>
    </r>
    <r>
      <rPr>
        <i/>
        <sz val="9"/>
        <rFont val="Times New Roman"/>
        <family val="1"/>
        <charset val="204"/>
      </rPr>
      <t>Уровень фактической обеспеченности библиотеками от нормативной потребности»</t>
    </r>
  </si>
  <si>
    <r>
      <t>Показатель цели программы  2  «</t>
    </r>
    <r>
      <rPr>
        <i/>
        <sz val="9"/>
        <rFont val="Times New Roman"/>
        <family val="1"/>
        <charset val="204"/>
      </rPr>
      <t>Уровень фактической обеспеченности клубами и учреждениями клубного типа от нормативной потребности»</t>
    </r>
  </si>
  <si>
    <t>2023 год</t>
  </si>
  <si>
    <t>2024 год</t>
  </si>
  <si>
    <t xml:space="preserve">Задача 1 подпрограммы 1  «Сохранение и развитие библиотечного дела» </t>
  </si>
  <si>
    <t>Задача 1 подпрограммы 2  «Организация предоставления дополнительного образования детям в сфере культуры и искусства»</t>
  </si>
  <si>
    <t xml:space="preserve">Задача 2 подпрограммы 2.   «Художественное воспитание детей и молодёжи, развитие у них творческих способностей» </t>
  </si>
  <si>
    <r>
      <t>Показатель цели программы  1  «</t>
    </r>
    <r>
      <rPr>
        <i/>
        <sz val="9"/>
        <rFont val="Times New Roman"/>
        <family val="1"/>
        <charset val="204"/>
      </rPr>
      <t>Уровень удовлетворенности населения Кашинского городского округа культурной жизнью»</t>
    </r>
  </si>
  <si>
    <t>Подпрограмма  1.   «Сохранение и приумножение культурного потенциала Кашинского городского округа»</t>
  </si>
  <si>
    <t xml:space="preserve">Подпрограмма 2. «Обеспечение качества условий предоставления образовательных услуг учреждением дополнительного образования детей в сфере культуры» 
</t>
  </si>
  <si>
    <t>«Развитие отрасли «Культура» муниципального образования Кашинский городской округ Тверской области на 2019-2024 годы»</t>
  </si>
  <si>
    <r>
      <t xml:space="preserve">Показатель   задачи 1 подпрограммы 2. </t>
    </r>
    <r>
      <rPr>
        <i/>
        <sz val="9"/>
        <color theme="1"/>
        <rFont val="Times New Roman"/>
        <family val="1"/>
        <charset val="204"/>
      </rPr>
      <t>«Охват детей, обучающихся в учреждении дополнительного образования детей в сфере культуры и искусства»</t>
    </r>
  </si>
  <si>
    <r>
      <t xml:space="preserve">Показатель   задачи 1 подпрограммы 2. </t>
    </r>
    <r>
      <rPr>
        <i/>
        <sz val="9"/>
        <color theme="1"/>
        <rFont val="Times New Roman"/>
        <family val="1"/>
        <charset val="204"/>
      </rPr>
      <t>«Уровень удовлетворённости родителей (законных представителей), качеством предоставляемых образовательных услуг»</t>
    </r>
  </si>
  <si>
    <r>
      <t xml:space="preserve">Показатель  мероприятия подпрограммы 1.201.1. </t>
    </r>
    <r>
      <rPr>
        <i/>
        <sz val="9"/>
        <color theme="1"/>
        <rFont val="Times New Roman"/>
        <family val="1"/>
        <charset val="204"/>
      </rPr>
      <t>«Количество проведенных культурно - массовых мероприятий»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</si>
  <si>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подпрограммы 1.202.</t>
    </r>
    <r>
      <rPr>
        <sz val="9"/>
        <color theme="1"/>
        <rFont val="Times New Roman"/>
        <family val="1"/>
        <charset val="204"/>
      </rPr>
      <t xml:space="preserve"> «Проведение семинаров, совещаний по развитию поддержке традиционных форм народного творчества»</t>
    </r>
  </si>
  <si>
    <r>
      <t>Показатель административного мероприятия подпрограммы 1.202.1. «</t>
    </r>
    <r>
      <rPr>
        <i/>
        <sz val="9"/>
        <color theme="1"/>
        <rFont val="Times New Roman"/>
        <family val="1"/>
        <charset val="204"/>
      </rPr>
      <t>Количество проведенных мероприятий  с работниками культуры»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</si>
  <si>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подпрограммы 1.203.</t>
    </r>
    <r>
      <rPr>
        <sz val="9"/>
        <color theme="1"/>
        <rFont val="Times New Roman"/>
        <family val="1"/>
        <charset val="204"/>
      </rPr>
      <t xml:space="preserve"> «Оказание методической помощи учреждениям культуры по организации культурно-досуговых мероприятий»</t>
    </r>
  </si>
  <si>
    <r>
      <t xml:space="preserve">Показатель административного мероприятия подпрограммы 1203.1. </t>
    </r>
    <r>
      <rPr>
        <i/>
        <sz val="9"/>
        <color theme="1"/>
        <rFont val="Times New Roman"/>
        <family val="1"/>
        <charset val="204"/>
      </rPr>
      <t>«Доля  учреждения культуры, которым оказана методическая помощь»</t>
    </r>
  </si>
  <si>
    <r>
      <rPr>
        <b/>
        <sz val="9"/>
        <color theme="1"/>
        <rFont val="Times New Roman"/>
        <family val="1"/>
        <charset val="204"/>
      </rPr>
      <t xml:space="preserve">Мероприятие  подпрограммы 2.101. </t>
    </r>
    <r>
      <rPr>
        <sz val="9"/>
        <color theme="1"/>
        <rFont val="Times New Roman"/>
        <family val="1"/>
        <charset val="204"/>
      </rPr>
      <t>«Предоставление субсидий на финансовое обеспечение деятельности Муниципального бюджетного образовательного учреждения дополнительного образования   «Кашинская детская школа искусств»» (далее - МБОУ ДО «Кашинская ДШИ»)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</si>
  <si>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 подпрограммы 2.102.</t>
    </r>
    <r>
      <rPr>
        <sz val="9"/>
        <color theme="1"/>
        <rFont val="Times New Roman"/>
        <family val="1"/>
        <charset val="204"/>
      </rPr>
      <t xml:space="preserve"> «Привлечение детей и подростков в МБОУ ДО «Кашинская ДШИ» в результате работы с общеобразовательными школами»</t>
    </r>
  </si>
  <si>
    <r>
      <t>Показатель  административного мероприятия подпрограммы 2.102.1.  «</t>
    </r>
    <r>
      <rPr>
        <i/>
        <sz val="9"/>
        <rFont val="Times New Roman"/>
        <family val="1"/>
        <charset val="204"/>
      </rPr>
      <t>Количество обучающихся, привлечённых к занятиям в МБОУ ДО «Кашинская ДШИ»»</t>
    </r>
  </si>
  <si>
    <r>
      <t>Показатель   задачи 2 подпрограммы 2.</t>
    </r>
    <r>
      <rPr>
        <i/>
        <sz val="9"/>
        <rFont val="Times New Roman"/>
        <family val="1"/>
        <charset val="204"/>
      </rPr>
      <t xml:space="preserve"> «Реализация  плана работы деятельности МБОУ ДО «Кашинская ДШИ», направленного на разнообразие видов образовательных программ, реализуемых в учреждении»</t>
    </r>
  </si>
  <si>
    <r>
      <rPr>
        <b/>
        <sz val="9"/>
        <rFont val="Times New Roman"/>
        <family val="1"/>
        <charset val="204"/>
      </rPr>
      <t xml:space="preserve">Административное мероприятие  подпрограммы 2.201.  </t>
    </r>
    <r>
      <rPr>
        <sz val="9"/>
        <rFont val="Times New Roman"/>
        <family val="1"/>
        <charset val="204"/>
      </rPr>
      <t>«Организация участия детей в межрайонных, областных и межрегиональных конкурсах, фестивалях народного творчества»</t>
    </r>
  </si>
  <si>
    <r>
      <t>Показатель  административного мероприятия подпрограммы 2.201.1.  «</t>
    </r>
    <r>
      <rPr>
        <i/>
        <sz val="9"/>
        <rFont val="Times New Roman"/>
        <family val="1"/>
        <charset val="204"/>
      </rPr>
      <t>Количество  лауреатов и дипломантов межрайонных, областных и межрегиональных конкурсов»</t>
    </r>
  </si>
  <si>
    <r>
      <rPr>
        <b/>
        <sz val="9"/>
        <rFont val="Times New Roman"/>
        <family val="1"/>
        <charset val="204"/>
      </rPr>
      <t xml:space="preserve">Административное мероприятие  подпрограммы 2.202. </t>
    </r>
    <r>
      <rPr>
        <sz val="9"/>
        <rFont val="Times New Roman"/>
        <family val="1"/>
        <charset val="204"/>
      </rPr>
      <t xml:space="preserve">  «Информационное обеспечение, освещение работы МБОУ ДО «Кашинская ДШИ» в средствах массовой информации»</t>
    </r>
  </si>
  <si>
    <r>
      <t xml:space="preserve">Показатель  административного мероприятия подпрограммы 2.202.1.  </t>
    </r>
    <r>
      <rPr>
        <i/>
        <sz val="9"/>
        <rFont val="Times New Roman"/>
        <family val="1"/>
        <charset val="204"/>
      </rPr>
      <t>«Количество публикаций в СМИ»</t>
    </r>
  </si>
  <si>
    <t>Цель программы 1: «Повышение качества и разнообразия услуг, предоставляемых в сфере культуры,  искусства и дополнительного образования в сфере культуры на территории муниципального образования Кашинский городской округ Тверской области»</t>
  </si>
  <si>
    <r>
      <t xml:space="preserve">Показатель   задачи 1 подпрограммы 1. </t>
    </r>
    <r>
      <rPr>
        <i/>
        <sz val="9"/>
        <rFont val="Times New Roman"/>
        <family val="1"/>
        <charset val="204"/>
      </rPr>
      <t>«Доля расходов муниципального образования Кашинского городского округа Тверской области, предусмотренных в рамках муниципальной  программы»</t>
    </r>
  </si>
  <si>
    <r>
      <t xml:space="preserve">Показатель   задачи 2 подпрограммы 1 </t>
    </r>
    <r>
      <rPr>
        <i/>
        <sz val="9"/>
        <color theme="1"/>
        <rFont val="Times New Roman"/>
        <family val="1"/>
        <charset val="204"/>
      </rPr>
      <t>«Доля расходов муниципального образования Кашинский городской округ Тверской области, предусмотренных в рамках муниципальной  программы»</t>
    </r>
  </si>
  <si>
    <r>
      <t>Показатель  мероприятия подпрограммы 2.101.1. «</t>
    </r>
    <r>
      <rPr>
        <i/>
        <sz val="9"/>
        <color theme="1"/>
        <rFont val="Times New Roman"/>
        <family val="1"/>
        <charset val="204"/>
      </rPr>
      <t>Доля расходов муниципального образования Кашинский городской округ Тверской области, предусмотренных в рамках муниципальной  программы»</t>
    </r>
  </si>
  <si>
    <r>
      <rPr>
        <b/>
        <sz val="9"/>
        <rFont val="Times New Roman"/>
        <family val="1"/>
        <charset val="204"/>
      </rPr>
      <t xml:space="preserve">Обеспечивающая подпрограмма  </t>
    </r>
    <r>
      <rPr>
        <sz val="9"/>
        <rFont val="Times New Roman"/>
        <family val="1"/>
        <charset val="204"/>
      </rPr>
      <t>«Обеспечение деятельности Комитета по культуре, туризму, спору и делам молодёжи Администрации Кашинского городского округа»</t>
    </r>
  </si>
  <si>
    <t>1.001.Расходы  на руководство и управление Комитета по культуре, туризму, спорту делам молодёжи Администрации Кашинского городского округа</t>
  </si>
  <si>
    <r>
      <t xml:space="preserve">Мероприятие обеспечивающей  подпрограммы </t>
    </r>
    <r>
      <rPr>
        <b/>
        <i/>
        <sz val="9"/>
        <rFont val="Times New Roman"/>
        <family val="1"/>
        <charset val="204"/>
      </rPr>
      <t>«Обеспечение деятельности  Комитета по культуре, туризму, спорту и делам молодежи Администрации Кашинского городского округа»</t>
    </r>
  </si>
  <si>
    <t>Главный администратор  (администратор) муниципальной  программы:  Комитет по культуре, туризму спорту и делам молодёжи Администрации Кашинского городского округа</t>
  </si>
  <si>
    <t>Приложение 1</t>
  </si>
  <si>
    <r>
      <rPr>
        <b/>
        <sz val="9"/>
        <color theme="1"/>
        <rFont val="Times New Roman"/>
        <family val="1"/>
        <charset val="204"/>
      </rPr>
      <t xml:space="preserve">Административное мероприятие  подпрограммы 1.102.  </t>
    </r>
    <r>
      <rPr>
        <sz val="9"/>
        <color theme="1"/>
        <rFont val="Times New Roman"/>
        <family val="1"/>
        <charset val="204"/>
      </rPr>
      <t>«Предоставление информационно – библиотечных услуг населению муниципального образования Кашинский городской округ Тверской области»</t>
    </r>
  </si>
  <si>
    <r>
      <t>Показатель административного мероприятия подпрограммы 1.102.1.</t>
    </r>
    <r>
      <rPr>
        <i/>
        <sz val="9"/>
        <color theme="1"/>
        <rFont val="Times New Roman"/>
        <family val="1"/>
        <charset val="204"/>
      </rPr>
      <t xml:space="preserve"> «Количество получивших  информационно - библиотечные услуги»</t>
    </r>
  </si>
  <si>
    <r>
      <rPr>
        <b/>
        <sz val="9"/>
        <rFont val="Times New Roman"/>
        <family val="1"/>
        <charset val="204"/>
      </rPr>
      <t xml:space="preserve">Мероприятие подпрограммы 2.103. </t>
    </r>
    <r>
      <rPr>
        <sz val="9"/>
        <rFont val="Times New Roman"/>
        <family val="1"/>
        <charset val="204"/>
      </rPr>
      <t>«Расходы на повышение заработной платы педагогическим работникам муниципальных организаций дополнительного образования за счет местного бюджета»</t>
    </r>
  </si>
  <si>
    <r>
      <t xml:space="preserve">Показатель мероприятия подпрограммы 2.103.1. </t>
    </r>
    <r>
      <rPr>
        <i/>
        <sz val="9"/>
        <rFont val="Times New Roman"/>
        <family val="1"/>
        <charset val="204"/>
      </rPr>
      <t>«Соотношение средней заработной платы педагогическим работникам, реализующих программы дополнительного образования детей и среднемесячной начисленной заработной платы наемных работников в организациях у индивидуальных предпринимателей и физических лиц (среднемесячного дохода от трудовой деятельности) по Тверской области»</t>
    </r>
  </si>
  <si>
    <r>
      <rPr>
        <b/>
        <sz val="9"/>
        <rFont val="Times New Roman"/>
        <family val="1"/>
        <charset val="204"/>
      </rPr>
      <t>Мероприятие подпрограммы 2.104.</t>
    </r>
    <r>
      <rPr>
        <sz val="9"/>
        <rFont val="Times New Roman"/>
        <family val="1"/>
        <charset val="204"/>
      </rPr>
      <t xml:space="preserve"> «Расходы за счет субсидии из областного бюджета на повышение заработной платы педагогическим работникам муниципальных организаций дополнительного образования»</t>
    </r>
  </si>
  <si>
    <r>
      <t xml:space="preserve">Показатель мероприятия подпрограммы 2.104.1. </t>
    </r>
    <r>
      <rPr>
        <i/>
        <sz val="9"/>
        <rFont val="Times New Roman"/>
        <family val="1"/>
        <charset val="204"/>
      </rPr>
      <t>«Соотношение средней заработной платы педагогическим работникам, реализующих программы дополнительного образования детей и среднемесячной начисленной заработной платы наемных работников в организациях у индивидуальных предпринимателей и физических лиц (среднемесячного дохода от трудовой деятельности) по Тверской области»</t>
    </r>
  </si>
  <si>
    <r>
      <t xml:space="preserve">Показатель мероприятия  подпрограммы 1.101.1   </t>
    </r>
    <r>
      <rPr>
        <i/>
        <sz val="9"/>
        <rFont val="Times New Roman"/>
        <family val="1"/>
        <charset val="204"/>
      </rPr>
      <t>«Количество посещений библиотек на 1000 человек населения»</t>
    </r>
  </si>
  <si>
    <r>
      <t>Показатель мероприятия подпрограммы   1.101.2 «</t>
    </r>
    <r>
      <rPr>
        <i/>
        <sz val="9"/>
        <rFont val="Times New Roman"/>
        <family val="1"/>
        <charset val="204"/>
      </rPr>
      <t>Количество экземпляров новых поступлений в библиотечные фонды общедоступных библиотек на 1000 человек населения»</t>
    </r>
  </si>
  <si>
    <r>
      <rPr>
        <b/>
        <sz val="9"/>
        <color theme="1"/>
        <rFont val="Times New Roman"/>
        <family val="1"/>
        <charset val="204"/>
      </rPr>
      <t>Мероприятие   подпрограммы 1.101.</t>
    </r>
    <r>
      <rPr>
        <sz val="9"/>
        <color theme="1"/>
        <rFont val="Times New Roman"/>
        <family val="1"/>
        <charset val="204"/>
      </rPr>
      <t xml:space="preserve">  «Финансовое обеспечение деятельности библиотек</t>
    </r>
  </si>
  <si>
    <r>
      <rPr>
        <b/>
        <sz val="9"/>
        <color theme="1"/>
        <rFont val="Times New Roman"/>
        <family val="1"/>
        <charset val="204"/>
      </rPr>
      <t>Мероприятие  подпрограммы 1.201.</t>
    </r>
    <r>
      <rPr>
        <sz val="9"/>
        <color theme="1"/>
        <rFont val="Times New Roman"/>
        <family val="1"/>
        <charset val="204"/>
      </rPr>
      <t xml:space="preserve"> «Предоставление субсидий на финансовое обеспечение деятельности Домов культуры</t>
    </r>
  </si>
  <si>
    <t>Задача 2 подпрограммы 1.  «Сохранение и развитие клубного дела на территории муниципального образования Кашинский городской округ»</t>
  </si>
  <si>
    <t xml:space="preserve">к муниципальной программе, утвержденной постановлением Администрации Кашинского городского округа от 26.12.2018 № 629-1 «Развитие отрасли «Культура» муниципального образования Кашинский городской округ Тверской области на 2019-2024 годы»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</si>
</sst>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/>
    <xf numFmtId="0" fontId="4" fillId="2" borderId="0" xfId="0" applyFont="1" applyFill="1" applyAlignment="1"/>
    <xf numFmtId="0" fontId="0" fillId="0" borderId="0" xfId="0" applyAlignment="1"/>
    <xf numFmtId="0" fontId="0" fillId="2" borderId="0" xfId="0" applyFill="1" applyBorder="1"/>
    <xf numFmtId="0" fontId="1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/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8" fillId="2" borderId="0" xfId="0" applyFont="1" applyFill="1" applyBorder="1" applyAlignment="1"/>
    <xf numFmtId="0" fontId="7" fillId="0" borderId="0" xfId="0" applyFont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0" xfId="0" applyFont="1" applyFill="1" applyBorder="1" applyAlignment="1"/>
    <xf numFmtId="0" fontId="5" fillId="2" borderId="0" xfId="0" applyFont="1" applyFill="1" applyBorder="1" applyAlignment="1"/>
    <xf numFmtId="0" fontId="0" fillId="0" borderId="0" xfId="0" applyBorder="1"/>
    <xf numFmtId="0" fontId="8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/>
    </xf>
    <xf numFmtId="0" fontId="7" fillId="0" borderId="0" xfId="0" applyFont="1"/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1" fillId="0" borderId="0" xfId="0" applyFont="1" applyFill="1"/>
    <xf numFmtId="0" fontId="15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vertical="top" wrapText="1"/>
    </xf>
    <xf numFmtId="164" fontId="17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0" fontId="13" fillId="0" borderId="0" xfId="0" applyFont="1" applyFill="1" applyBorder="1" applyAlignment="1"/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14" fillId="0" borderId="12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/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363"/>
  <sheetViews>
    <sheetView tabSelected="1" topLeftCell="AD1" zoomScale="130" zoomScaleNormal="130" zoomScaleSheetLayoutView="100" workbookViewId="0">
      <selection activeCell="AQ12" sqref="AQ12"/>
    </sheetView>
  </sheetViews>
  <sheetFormatPr defaultRowHeight="15"/>
  <cols>
    <col min="1" max="2" width="4.7109375" customWidth="1"/>
    <col min="3" max="3" width="5.140625" customWidth="1"/>
    <col min="4" max="7" width="4.42578125" style="40" customWidth="1"/>
    <col min="8" max="8" width="5" style="40" customWidth="1"/>
    <col min="9" max="9" width="4.42578125" style="40" customWidth="1"/>
    <col min="10" max="10" width="5.28515625" customWidth="1"/>
    <col min="11" max="18" width="4.42578125" customWidth="1"/>
    <col min="19" max="20" width="4" customWidth="1"/>
    <col min="21" max="21" width="4" style="4" customWidth="1"/>
    <col min="22" max="22" width="4.42578125" style="4" customWidth="1"/>
    <col min="23" max="24" width="4" style="4" customWidth="1"/>
    <col min="25" max="25" width="4.85546875" style="4" customWidth="1"/>
    <col min="26" max="26" width="4.42578125" style="4" customWidth="1"/>
    <col min="27" max="28" width="4" style="4" customWidth="1"/>
    <col min="29" max="29" width="52.5703125" customWidth="1"/>
    <col min="30" max="30" width="15.140625" customWidth="1"/>
    <col min="31" max="31" width="9.5703125" bestFit="1" customWidth="1"/>
    <col min="32" max="32" width="9.5703125" style="60" bestFit="1" customWidth="1"/>
    <col min="33" max="33" width="10" customWidth="1"/>
    <col min="34" max="34" width="9.85546875" customWidth="1"/>
    <col min="35" max="35" width="9.7109375" customWidth="1"/>
    <col min="36" max="36" width="9.85546875" customWidth="1"/>
    <col min="37" max="37" width="10.28515625" hidden="1" customWidth="1"/>
    <col min="38" max="38" width="10.85546875" hidden="1" customWidth="1"/>
    <col min="39" max="39" width="10.7109375" hidden="1" customWidth="1"/>
    <col min="40" max="40" width="12.7109375" customWidth="1"/>
    <col min="41" max="88" width="9.140625" style="9" customWidth="1"/>
  </cols>
  <sheetData>
    <row r="1" spans="1:88" ht="15" customHeight="1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C1" s="5"/>
      <c r="AD1" s="2"/>
      <c r="AE1" s="2"/>
      <c r="AJ1" s="6"/>
      <c r="AK1" s="6"/>
      <c r="AL1" s="6"/>
      <c r="AM1" s="6"/>
      <c r="AO1" s="7"/>
      <c r="AP1" s="8"/>
      <c r="AQ1" s="8"/>
      <c r="AR1" s="8"/>
      <c r="AS1" s="8"/>
    </row>
    <row r="2" spans="1:88" ht="32.25" customHeight="1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C2" s="5"/>
      <c r="AE2" s="111"/>
      <c r="AF2" s="112"/>
      <c r="AG2" s="112"/>
      <c r="AH2" s="112"/>
      <c r="AI2" s="112"/>
      <c r="AJ2" s="112"/>
      <c r="AK2" s="112"/>
      <c r="AL2" s="112"/>
      <c r="AM2" s="112"/>
      <c r="AN2" s="112"/>
      <c r="AO2" s="7"/>
      <c r="AP2" s="8"/>
      <c r="AQ2" s="8"/>
      <c r="AR2" s="8"/>
      <c r="AS2" s="8"/>
    </row>
    <row r="3" spans="1:88" ht="31.5" customHeight="1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C3" s="5"/>
      <c r="AD3" s="2"/>
      <c r="AE3" s="10"/>
      <c r="AF3" s="61" t="s">
        <v>0</v>
      </c>
      <c r="AG3" s="117" t="s">
        <v>108</v>
      </c>
      <c r="AH3" s="118"/>
      <c r="AI3" s="118"/>
      <c r="AJ3" s="11"/>
      <c r="AK3" s="11"/>
      <c r="AL3" s="11"/>
      <c r="AM3" s="11"/>
      <c r="AN3" s="12"/>
      <c r="AO3" s="7"/>
      <c r="AP3" s="8"/>
      <c r="AQ3" s="8"/>
      <c r="AR3" s="8"/>
      <c r="AS3" s="8"/>
    </row>
    <row r="4" spans="1:88" ht="77.25" customHeight="1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2"/>
      <c r="AD4" s="2"/>
      <c r="AE4" s="113" t="s">
        <v>120</v>
      </c>
      <c r="AF4" s="114"/>
      <c r="AG4" s="114"/>
      <c r="AH4" s="114"/>
      <c r="AI4" s="114"/>
      <c r="AJ4" s="114"/>
      <c r="AK4" s="114"/>
      <c r="AL4" s="114"/>
      <c r="AM4" s="114"/>
      <c r="AN4" s="114"/>
      <c r="AO4" s="7"/>
      <c r="AP4" s="8"/>
      <c r="AQ4" s="8"/>
      <c r="AR4" s="8"/>
      <c r="AS4" s="8"/>
    </row>
    <row r="5" spans="1:88" ht="11.25" customHeight="1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2"/>
      <c r="AD5" s="2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7"/>
      <c r="AP5" s="8"/>
      <c r="AQ5" s="8"/>
      <c r="AR5" s="8"/>
      <c r="AS5" s="8"/>
    </row>
    <row r="6" spans="1:88" s="13" customFormat="1" ht="8.25" customHeight="1">
      <c r="B6" s="14"/>
      <c r="C6" s="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5"/>
      <c r="AP6" s="16"/>
      <c r="AQ6" s="16"/>
      <c r="AR6" s="16"/>
      <c r="AS6" s="17"/>
      <c r="AT6" s="17"/>
    </row>
    <row r="7" spans="1:88" s="13" customFormat="1" ht="18.75">
      <c r="B7" s="14"/>
      <c r="C7" s="14"/>
      <c r="D7" s="116" t="s">
        <v>1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5"/>
      <c r="AP7" s="16"/>
      <c r="AQ7" s="16"/>
      <c r="AR7" s="16"/>
      <c r="AS7" s="17"/>
      <c r="AT7" s="17"/>
    </row>
    <row r="8" spans="1:88" s="13" customFormat="1" ht="15.75">
      <c r="A8" s="18"/>
      <c r="B8" s="19"/>
      <c r="C8" s="19"/>
      <c r="D8" s="91" t="s">
        <v>84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20"/>
      <c r="AP8" s="21"/>
      <c r="AQ8" s="21"/>
      <c r="AR8" s="21"/>
      <c r="AS8" s="22"/>
      <c r="AT8" s="22"/>
    </row>
    <row r="9" spans="1:88" s="13" customFormat="1" ht="18.75">
      <c r="A9" s="18"/>
      <c r="B9" s="19"/>
      <c r="C9" s="19"/>
      <c r="D9" s="110" t="s">
        <v>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5"/>
      <c r="AP9" s="16"/>
      <c r="AQ9" s="16"/>
      <c r="AR9" s="16"/>
      <c r="AS9" s="22"/>
      <c r="AT9" s="22"/>
    </row>
    <row r="10" spans="1:88" s="13" customFormat="1" ht="18.75">
      <c r="A10" s="18"/>
      <c r="B10" s="19"/>
      <c r="C10" s="19"/>
      <c r="D10" s="90" t="s">
        <v>107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15"/>
      <c r="AP10" s="16"/>
      <c r="AQ10" s="16"/>
      <c r="AR10" s="16"/>
      <c r="AS10" s="22"/>
      <c r="AT10" s="22"/>
    </row>
    <row r="11" spans="1:88" s="13" customFormat="1" ht="8.25" customHeight="1">
      <c r="A11" s="18"/>
      <c r="B11" s="19"/>
      <c r="C11" s="19"/>
      <c r="D11" s="91" t="s">
        <v>3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23"/>
      <c r="AP11" s="21"/>
      <c r="AQ11" s="21"/>
      <c r="AR11" s="21"/>
      <c r="AS11" s="22"/>
      <c r="AT11" s="22"/>
    </row>
    <row r="12" spans="1:88" s="30" customFormat="1" ht="19.5">
      <c r="A12" s="24"/>
      <c r="B12" s="19"/>
      <c r="C12" s="19"/>
      <c r="D12" s="19"/>
      <c r="E12" s="19"/>
      <c r="F12" s="19"/>
      <c r="G12" s="19"/>
      <c r="H12" s="19"/>
      <c r="I12" s="19"/>
      <c r="J12" s="25" t="s">
        <v>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62"/>
      <c r="AG12" s="28"/>
      <c r="AH12" s="28"/>
      <c r="AI12" s="28"/>
      <c r="AJ12" s="28"/>
      <c r="AK12" s="28"/>
      <c r="AL12" s="28"/>
      <c r="AM12" s="29"/>
      <c r="AN12" s="29"/>
      <c r="AO12" s="29"/>
      <c r="AP12" s="17"/>
      <c r="AQ12" s="17"/>
      <c r="AR12" s="17"/>
      <c r="AS12" s="17"/>
      <c r="AT12" s="17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</row>
    <row r="13" spans="1:88" s="30" customFormat="1" ht="15.75" customHeight="1">
      <c r="A13" s="24"/>
      <c r="B13" s="19"/>
      <c r="C13" s="19"/>
      <c r="D13" s="19"/>
      <c r="E13" s="19"/>
      <c r="F13" s="19"/>
      <c r="G13" s="19"/>
      <c r="H13" s="19"/>
      <c r="I13" s="19"/>
      <c r="J13" s="92" t="s">
        <v>5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31"/>
      <c r="AP13" s="32"/>
      <c r="AQ13" s="32"/>
      <c r="AR13" s="32"/>
      <c r="AS13" s="32"/>
      <c r="AT13" s="32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</row>
    <row r="14" spans="1:88" ht="15.75" customHeight="1">
      <c r="A14" s="33"/>
      <c r="B14" s="2"/>
      <c r="C14" s="2"/>
      <c r="D14" s="2"/>
      <c r="E14" s="2"/>
      <c r="F14" s="2"/>
      <c r="G14" s="2"/>
      <c r="H14" s="2"/>
      <c r="I14" s="2"/>
      <c r="J14" s="92" t="s">
        <v>6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31"/>
      <c r="AP14" s="32"/>
      <c r="AQ14" s="32"/>
      <c r="AR14" s="32"/>
      <c r="AS14" s="32"/>
      <c r="AT14" s="32"/>
    </row>
    <row r="15" spans="1:88" ht="9" customHeight="1">
      <c r="A15" s="33"/>
      <c r="B15" s="2"/>
      <c r="C15" s="2"/>
      <c r="D15" s="2"/>
      <c r="E15" s="2"/>
      <c r="F15" s="2"/>
      <c r="G15" s="2"/>
      <c r="H15" s="2"/>
      <c r="I15" s="2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  <c r="V15" s="35"/>
      <c r="W15" s="35"/>
      <c r="X15" s="35"/>
      <c r="Y15" s="35"/>
      <c r="Z15" s="35"/>
      <c r="AA15" s="35"/>
      <c r="AB15" s="35"/>
      <c r="AC15" s="34"/>
      <c r="AD15" s="34"/>
      <c r="AE15" s="31"/>
      <c r="AF15" s="63"/>
      <c r="AG15" s="31"/>
      <c r="AH15" s="31"/>
      <c r="AI15" s="31"/>
      <c r="AJ15" s="31"/>
      <c r="AK15" s="31"/>
      <c r="AL15" s="31"/>
      <c r="AM15" s="31"/>
      <c r="AN15" s="31"/>
      <c r="AO15" s="31"/>
      <c r="AP15" s="32"/>
      <c r="AQ15" s="32"/>
      <c r="AR15" s="32"/>
      <c r="AS15" s="32"/>
      <c r="AT15" s="32"/>
    </row>
    <row r="16" spans="1:88" s="1" customFormat="1" ht="15" customHeight="1">
      <c r="A16" s="2"/>
      <c r="B16" s="93" t="s">
        <v>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  <c r="S16" s="93" t="s">
        <v>8</v>
      </c>
      <c r="T16" s="93"/>
      <c r="U16" s="93"/>
      <c r="V16" s="93"/>
      <c r="W16" s="93"/>
      <c r="X16" s="93"/>
      <c r="Y16" s="93"/>
      <c r="Z16" s="93"/>
      <c r="AA16" s="93"/>
      <c r="AB16" s="93"/>
      <c r="AC16" s="79" t="s">
        <v>9</v>
      </c>
      <c r="AD16" s="79" t="s">
        <v>10</v>
      </c>
      <c r="AE16" s="93" t="s">
        <v>11</v>
      </c>
      <c r="AF16" s="93"/>
      <c r="AG16" s="93"/>
      <c r="AH16" s="93"/>
      <c r="AI16" s="93"/>
      <c r="AJ16" s="93"/>
      <c r="AK16" s="93"/>
      <c r="AL16" s="93"/>
      <c r="AM16" s="93"/>
      <c r="AN16" s="93" t="s">
        <v>12</v>
      </c>
      <c r="AO16" s="2"/>
    </row>
    <row r="17" spans="1:41" s="1" customFormat="1" ht="15" customHeight="1">
      <c r="A17" s="2"/>
      <c r="B17" s="97" t="s">
        <v>13</v>
      </c>
      <c r="C17" s="98"/>
      <c r="D17" s="99"/>
      <c r="E17" s="97" t="s">
        <v>14</v>
      </c>
      <c r="F17" s="99"/>
      <c r="G17" s="97" t="s">
        <v>15</v>
      </c>
      <c r="H17" s="99"/>
      <c r="I17" s="106" t="s">
        <v>16</v>
      </c>
      <c r="J17" s="107"/>
      <c r="K17" s="107"/>
      <c r="L17" s="107"/>
      <c r="M17" s="107"/>
      <c r="N17" s="107"/>
      <c r="O17" s="107"/>
      <c r="P17" s="107"/>
      <c r="Q17" s="107"/>
      <c r="R17" s="107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5"/>
      <c r="AD17" s="95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2"/>
    </row>
    <row r="18" spans="1:41" s="1" customFormat="1" ht="14.45" customHeight="1">
      <c r="A18" s="2"/>
      <c r="B18" s="100"/>
      <c r="C18" s="101"/>
      <c r="D18" s="102"/>
      <c r="E18" s="100"/>
      <c r="F18" s="102"/>
      <c r="G18" s="100"/>
      <c r="H18" s="102"/>
      <c r="I18" s="108"/>
      <c r="J18" s="109"/>
      <c r="K18" s="109"/>
      <c r="L18" s="109"/>
      <c r="M18" s="109"/>
      <c r="N18" s="109"/>
      <c r="O18" s="109"/>
      <c r="P18" s="109"/>
      <c r="Q18" s="109"/>
      <c r="R18" s="109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5"/>
      <c r="AD18" s="95"/>
      <c r="AE18" s="79" t="s">
        <v>34</v>
      </c>
      <c r="AF18" s="88" t="s">
        <v>35</v>
      </c>
      <c r="AG18" s="79" t="s">
        <v>36</v>
      </c>
      <c r="AH18" s="79" t="s">
        <v>37</v>
      </c>
      <c r="AI18" s="79" t="s">
        <v>76</v>
      </c>
      <c r="AJ18" s="79" t="s">
        <v>77</v>
      </c>
      <c r="AK18" s="36" t="s">
        <v>17</v>
      </c>
      <c r="AL18" s="37" t="s">
        <v>18</v>
      </c>
      <c r="AM18" s="37" t="s">
        <v>19</v>
      </c>
      <c r="AN18" s="79" t="s">
        <v>20</v>
      </c>
      <c r="AO18" s="2"/>
    </row>
    <row r="19" spans="1:41" s="48" customFormat="1" ht="120.75">
      <c r="A19" s="47"/>
      <c r="B19" s="103"/>
      <c r="C19" s="104"/>
      <c r="D19" s="105"/>
      <c r="E19" s="103"/>
      <c r="F19" s="105"/>
      <c r="G19" s="103"/>
      <c r="H19" s="105"/>
      <c r="I19" s="81" t="s">
        <v>21</v>
      </c>
      <c r="J19" s="82"/>
      <c r="K19" s="74" t="s">
        <v>22</v>
      </c>
      <c r="L19" s="81" t="s">
        <v>23</v>
      </c>
      <c r="M19" s="83"/>
      <c r="N19" s="84" t="s">
        <v>24</v>
      </c>
      <c r="O19" s="85"/>
      <c r="P19" s="85"/>
      <c r="Q19" s="85"/>
      <c r="R19" s="86"/>
      <c r="S19" s="81" t="s">
        <v>21</v>
      </c>
      <c r="T19" s="82"/>
      <c r="U19" s="74" t="s">
        <v>22</v>
      </c>
      <c r="V19" s="74" t="s">
        <v>25</v>
      </c>
      <c r="W19" s="73" t="s">
        <v>26</v>
      </c>
      <c r="X19" s="81" t="s">
        <v>27</v>
      </c>
      <c r="Y19" s="87"/>
      <c r="Z19" s="82"/>
      <c r="AA19" s="81" t="s">
        <v>28</v>
      </c>
      <c r="AB19" s="82"/>
      <c r="AC19" s="96"/>
      <c r="AD19" s="96"/>
      <c r="AE19" s="80"/>
      <c r="AF19" s="89"/>
      <c r="AG19" s="80"/>
      <c r="AH19" s="80"/>
      <c r="AI19" s="80"/>
      <c r="AJ19" s="80"/>
      <c r="AK19" s="66"/>
      <c r="AL19" s="65"/>
      <c r="AM19" s="66"/>
      <c r="AN19" s="80"/>
      <c r="AO19" s="47"/>
    </row>
    <row r="20" spans="1:41" s="48" customFormat="1" ht="14.25" customHeight="1">
      <c r="A20" s="47"/>
      <c r="B20" s="56">
        <v>1</v>
      </c>
      <c r="C20" s="56">
        <v>2</v>
      </c>
      <c r="D20" s="56">
        <v>3</v>
      </c>
      <c r="E20" s="57">
        <v>4</v>
      </c>
      <c r="F20" s="57">
        <v>5</v>
      </c>
      <c r="G20" s="57">
        <v>6</v>
      </c>
      <c r="H20" s="57">
        <v>7</v>
      </c>
      <c r="I20" s="57">
        <v>8</v>
      </c>
      <c r="J20" s="56">
        <v>9</v>
      </c>
      <c r="K20" s="57">
        <v>10</v>
      </c>
      <c r="L20" s="56">
        <v>11</v>
      </c>
      <c r="M20" s="57">
        <v>12</v>
      </c>
      <c r="N20" s="56">
        <v>13</v>
      </c>
      <c r="O20" s="57">
        <v>14</v>
      </c>
      <c r="P20" s="57">
        <v>15</v>
      </c>
      <c r="Q20" s="57">
        <v>16</v>
      </c>
      <c r="R20" s="57">
        <v>17</v>
      </c>
      <c r="S20" s="56">
        <v>18</v>
      </c>
      <c r="T20" s="57">
        <v>19</v>
      </c>
      <c r="U20" s="56">
        <v>20</v>
      </c>
      <c r="V20" s="57">
        <v>21</v>
      </c>
      <c r="W20" s="56">
        <v>22</v>
      </c>
      <c r="X20" s="57">
        <v>23</v>
      </c>
      <c r="Y20" s="56">
        <v>24</v>
      </c>
      <c r="Z20" s="57">
        <v>25</v>
      </c>
      <c r="AA20" s="56">
        <v>26</v>
      </c>
      <c r="AB20" s="57">
        <v>27</v>
      </c>
      <c r="AC20" s="56">
        <v>28</v>
      </c>
      <c r="AD20" s="57">
        <v>29</v>
      </c>
      <c r="AE20" s="56">
        <v>30</v>
      </c>
      <c r="AF20" s="57">
        <v>31</v>
      </c>
      <c r="AG20" s="57">
        <v>32</v>
      </c>
      <c r="AH20" s="57">
        <v>33</v>
      </c>
      <c r="AI20" s="57">
        <v>34</v>
      </c>
      <c r="AJ20" s="56">
        <v>35</v>
      </c>
      <c r="AK20" s="57">
        <v>30</v>
      </c>
      <c r="AL20" s="56">
        <v>31</v>
      </c>
      <c r="AM20" s="57">
        <v>32</v>
      </c>
      <c r="AN20" s="56">
        <v>36</v>
      </c>
      <c r="AO20" s="47"/>
    </row>
    <row r="21" spans="1:41" s="48" customFormat="1" ht="14.25" customHeight="1">
      <c r="A21" s="47"/>
      <c r="B21" s="56"/>
      <c r="C21" s="56"/>
      <c r="D21" s="56"/>
      <c r="E21" s="57"/>
      <c r="F21" s="57"/>
      <c r="G21" s="57"/>
      <c r="H21" s="57"/>
      <c r="I21" s="57"/>
      <c r="J21" s="56"/>
      <c r="K21" s="56"/>
      <c r="L21" s="56"/>
      <c r="M21" s="56"/>
      <c r="N21" s="56"/>
      <c r="O21" s="56"/>
      <c r="P21" s="56"/>
      <c r="Q21" s="56"/>
      <c r="R21" s="56"/>
      <c r="S21" s="56">
        <v>0</v>
      </c>
      <c r="T21" s="56">
        <v>2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8" t="s">
        <v>29</v>
      </c>
      <c r="AD21" s="56" t="s">
        <v>30</v>
      </c>
      <c r="AE21" s="52">
        <v>39728.5</v>
      </c>
      <c r="AF21" s="52">
        <v>27897.5</v>
      </c>
      <c r="AG21" s="52">
        <v>21530</v>
      </c>
      <c r="AH21" s="52">
        <v>21530</v>
      </c>
      <c r="AI21" s="52">
        <v>21530</v>
      </c>
      <c r="AJ21" s="52">
        <v>21530</v>
      </c>
      <c r="AK21" s="52"/>
      <c r="AL21" s="52"/>
      <c r="AM21" s="52"/>
      <c r="AN21" s="52">
        <f>SUM(AE21:AJ21)</f>
        <v>153746</v>
      </c>
      <c r="AO21" s="47"/>
    </row>
    <row r="22" spans="1:41" s="48" customFormat="1" ht="63" customHeight="1">
      <c r="A22" s="41"/>
      <c r="B22" s="42"/>
      <c r="C22" s="42"/>
      <c r="D22" s="42"/>
      <c r="E22" s="43"/>
      <c r="F22" s="43"/>
      <c r="G22" s="43"/>
      <c r="H22" s="43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>
        <v>0</v>
      </c>
      <c r="T22" s="44">
        <v>2</v>
      </c>
      <c r="U22" s="44">
        <v>0</v>
      </c>
      <c r="V22" s="44">
        <v>1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69" t="s">
        <v>100</v>
      </c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47"/>
    </row>
    <row r="23" spans="1:41" s="48" customFormat="1" ht="24">
      <c r="A23" s="41"/>
      <c r="B23" s="42"/>
      <c r="C23" s="42"/>
      <c r="D23" s="42"/>
      <c r="E23" s="43"/>
      <c r="F23" s="43"/>
      <c r="G23" s="43"/>
      <c r="H23" s="43"/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>
        <v>0</v>
      </c>
      <c r="T23" s="44">
        <v>2</v>
      </c>
      <c r="U23" s="44">
        <v>0</v>
      </c>
      <c r="V23" s="44">
        <v>1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1</v>
      </c>
      <c r="AC23" s="49" t="s">
        <v>81</v>
      </c>
      <c r="AD23" s="56" t="s">
        <v>43</v>
      </c>
      <c r="AE23" s="56">
        <v>72</v>
      </c>
      <c r="AF23" s="56">
        <v>75</v>
      </c>
      <c r="AG23" s="56">
        <v>77</v>
      </c>
      <c r="AH23" s="56">
        <v>80</v>
      </c>
      <c r="AI23" s="56">
        <v>85</v>
      </c>
      <c r="AJ23" s="56">
        <v>88</v>
      </c>
      <c r="AK23" s="56"/>
      <c r="AL23" s="56"/>
      <c r="AM23" s="56"/>
      <c r="AN23" s="56"/>
      <c r="AO23" s="47"/>
    </row>
    <row r="24" spans="1:41" s="48" customFormat="1" ht="36.75" customHeight="1">
      <c r="A24" s="41"/>
      <c r="B24" s="42"/>
      <c r="C24" s="42"/>
      <c r="D24" s="42"/>
      <c r="E24" s="43"/>
      <c r="F24" s="43"/>
      <c r="G24" s="43"/>
      <c r="H24" s="43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>
        <v>0</v>
      </c>
      <c r="T24" s="44">
        <v>2</v>
      </c>
      <c r="U24" s="44">
        <v>0</v>
      </c>
      <c r="V24" s="44">
        <v>1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2</v>
      </c>
      <c r="AC24" s="49" t="s">
        <v>75</v>
      </c>
      <c r="AD24" s="56" t="s">
        <v>43</v>
      </c>
      <c r="AE24" s="56">
        <v>100</v>
      </c>
      <c r="AF24" s="56">
        <v>100</v>
      </c>
      <c r="AG24" s="56">
        <v>100</v>
      </c>
      <c r="AH24" s="56">
        <v>100</v>
      </c>
      <c r="AI24" s="56">
        <v>100</v>
      </c>
      <c r="AJ24" s="56">
        <v>100</v>
      </c>
      <c r="AK24" s="56"/>
      <c r="AL24" s="56"/>
      <c r="AM24" s="56"/>
      <c r="AN24" s="56"/>
      <c r="AO24" s="47"/>
    </row>
    <row r="25" spans="1:41" s="48" customFormat="1" ht="24">
      <c r="A25" s="41"/>
      <c r="B25" s="42"/>
      <c r="C25" s="42"/>
      <c r="D25" s="42"/>
      <c r="E25" s="43"/>
      <c r="F25" s="43"/>
      <c r="G25" s="43"/>
      <c r="H25" s="43"/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4">
        <v>0</v>
      </c>
      <c r="T25" s="44">
        <v>2</v>
      </c>
      <c r="U25" s="44">
        <v>0</v>
      </c>
      <c r="V25" s="44">
        <v>1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3</v>
      </c>
      <c r="AC25" s="49" t="s">
        <v>74</v>
      </c>
      <c r="AD25" s="56" t="s">
        <v>43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/>
      <c r="AL25" s="56"/>
      <c r="AM25" s="56"/>
      <c r="AN25" s="56"/>
      <c r="AO25" s="47"/>
    </row>
    <row r="26" spans="1:41" s="48" customFormat="1" ht="38.25" customHeight="1">
      <c r="A26" s="41"/>
      <c r="B26" s="42"/>
      <c r="C26" s="42"/>
      <c r="D26" s="42"/>
      <c r="E26" s="43"/>
      <c r="F26" s="43"/>
      <c r="G26" s="43"/>
      <c r="H26" s="43"/>
      <c r="I26" s="43"/>
      <c r="J26" s="44"/>
      <c r="K26" s="44"/>
      <c r="L26" s="44"/>
      <c r="M26" s="44"/>
      <c r="N26" s="44"/>
      <c r="O26" s="44"/>
      <c r="P26" s="44"/>
      <c r="Q26" s="44"/>
      <c r="R26" s="44"/>
      <c r="S26" s="44">
        <v>0</v>
      </c>
      <c r="T26" s="44">
        <v>2</v>
      </c>
      <c r="U26" s="44">
        <v>0</v>
      </c>
      <c r="V26" s="44">
        <v>1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4</v>
      </c>
      <c r="AC26" s="49" t="s">
        <v>73</v>
      </c>
      <c r="AD26" s="56" t="s">
        <v>43</v>
      </c>
      <c r="AE26" s="56">
        <v>100</v>
      </c>
      <c r="AF26" s="56">
        <v>100</v>
      </c>
      <c r="AG26" s="56">
        <v>100</v>
      </c>
      <c r="AH26" s="56">
        <v>100</v>
      </c>
      <c r="AI26" s="56">
        <v>100</v>
      </c>
      <c r="AJ26" s="56">
        <v>100</v>
      </c>
      <c r="AK26" s="56"/>
      <c r="AL26" s="56"/>
      <c r="AM26" s="56"/>
      <c r="AN26" s="56"/>
      <c r="AO26" s="47"/>
    </row>
    <row r="27" spans="1:41" s="48" customFormat="1" ht="27.75" customHeight="1">
      <c r="A27" s="41"/>
      <c r="B27" s="42"/>
      <c r="C27" s="42"/>
      <c r="D27" s="42"/>
      <c r="E27" s="43"/>
      <c r="F27" s="43"/>
      <c r="G27" s="43"/>
      <c r="H27" s="43"/>
      <c r="I27" s="43"/>
      <c r="J27" s="44"/>
      <c r="K27" s="44"/>
      <c r="L27" s="44"/>
      <c r="M27" s="44"/>
      <c r="N27" s="44"/>
      <c r="O27" s="44"/>
      <c r="P27" s="44"/>
      <c r="Q27" s="44"/>
      <c r="R27" s="44"/>
      <c r="S27" s="44">
        <v>0</v>
      </c>
      <c r="T27" s="44">
        <v>2</v>
      </c>
      <c r="U27" s="44">
        <v>1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5" t="s">
        <v>82</v>
      </c>
      <c r="AD27" s="56" t="s">
        <v>30</v>
      </c>
      <c r="AE27" s="52">
        <v>30452.6</v>
      </c>
      <c r="AF27" s="52">
        <v>21678.6</v>
      </c>
      <c r="AG27" s="52">
        <v>16756.400000000001</v>
      </c>
      <c r="AH27" s="52">
        <v>16756.400000000001</v>
      </c>
      <c r="AI27" s="52">
        <v>16756.400000000001</v>
      </c>
      <c r="AJ27" s="52">
        <v>16756.400000000001</v>
      </c>
      <c r="AK27" s="52" t="e">
        <f>AK28+AK35</f>
        <v>#REF!</v>
      </c>
      <c r="AL27" s="52" t="e">
        <f>AL28+AL35</f>
        <v>#REF!</v>
      </c>
      <c r="AM27" s="52" t="e">
        <f>AM28+AM35</f>
        <v>#REF!</v>
      </c>
      <c r="AN27" s="52">
        <f>SUM(AE27:AJ27)</f>
        <v>119156.79999999999</v>
      </c>
      <c r="AO27" s="47"/>
    </row>
    <row r="28" spans="1:41" s="48" customFormat="1" ht="27" customHeight="1">
      <c r="A28" s="41"/>
      <c r="B28" s="42"/>
      <c r="C28" s="42"/>
      <c r="D28" s="42"/>
      <c r="E28" s="43"/>
      <c r="F28" s="43"/>
      <c r="G28" s="43"/>
      <c r="H28" s="43"/>
      <c r="I28" s="43"/>
      <c r="J28" s="44"/>
      <c r="K28" s="44"/>
      <c r="L28" s="44"/>
      <c r="M28" s="44"/>
      <c r="N28" s="44"/>
      <c r="O28" s="44"/>
      <c r="P28" s="44"/>
      <c r="Q28" s="44"/>
      <c r="R28" s="44"/>
      <c r="S28" s="44">
        <v>0</v>
      </c>
      <c r="T28" s="44">
        <v>2</v>
      </c>
      <c r="U28" s="44">
        <v>1</v>
      </c>
      <c r="V28" s="44">
        <v>0</v>
      </c>
      <c r="W28" s="44">
        <v>1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5" t="s">
        <v>78</v>
      </c>
      <c r="AD28" s="56" t="s">
        <v>30</v>
      </c>
      <c r="AE28" s="52">
        <v>8584.9</v>
      </c>
      <c r="AF28" s="52">
        <v>6068</v>
      </c>
      <c r="AG28" s="52">
        <v>4715.8</v>
      </c>
      <c r="AH28" s="52">
        <v>4715.8</v>
      </c>
      <c r="AI28" s="52">
        <v>4715.8</v>
      </c>
      <c r="AJ28" s="52">
        <v>4715.8</v>
      </c>
      <c r="AK28" s="52">
        <f t="shared" ref="AK28:AM30" si="0">AK30</f>
        <v>0</v>
      </c>
      <c r="AL28" s="52">
        <f t="shared" si="0"/>
        <v>0</v>
      </c>
      <c r="AM28" s="52">
        <f t="shared" si="0"/>
        <v>0</v>
      </c>
      <c r="AN28" s="52">
        <f>SUM(AE28:AJ28)</f>
        <v>33516.1</v>
      </c>
      <c r="AO28" s="47"/>
    </row>
    <row r="29" spans="1:41" s="48" customFormat="1" ht="51" customHeight="1">
      <c r="A29" s="41"/>
      <c r="B29" s="42"/>
      <c r="C29" s="42"/>
      <c r="D29" s="42"/>
      <c r="E29" s="43"/>
      <c r="F29" s="43"/>
      <c r="G29" s="43"/>
      <c r="H29" s="43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>
        <v>0</v>
      </c>
      <c r="T29" s="44">
        <v>2</v>
      </c>
      <c r="U29" s="44">
        <v>1</v>
      </c>
      <c r="V29" s="44">
        <v>0</v>
      </c>
      <c r="W29" s="44">
        <v>1</v>
      </c>
      <c r="X29" s="44">
        <v>0</v>
      </c>
      <c r="Y29" s="44">
        <v>0</v>
      </c>
      <c r="Z29" s="44">
        <v>0</v>
      </c>
      <c r="AA29" s="44">
        <v>0</v>
      </c>
      <c r="AB29" s="44">
        <v>1</v>
      </c>
      <c r="AC29" s="49" t="s">
        <v>101</v>
      </c>
      <c r="AD29" s="56" t="s">
        <v>43</v>
      </c>
      <c r="AE29" s="56">
        <v>100</v>
      </c>
      <c r="AF29" s="56">
        <v>100</v>
      </c>
      <c r="AG29" s="56">
        <v>100</v>
      </c>
      <c r="AH29" s="56">
        <v>100</v>
      </c>
      <c r="AI29" s="56">
        <v>100</v>
      </c>
      <c r="AJ29" s="56">
        <v>100</v>
      </c>
      <c r="AK29" s="56"/>
      <c r="AL29" s="56"/>
      <c r="AM29" s="56"/>
      <c r="AN29" s="56"/>
      <c r="AO29" s="47"/>
    </row>
    <row r="30" spans="1:41" s="48" customFormat="1" ht="24.75" customHeight="1">
      <c r="A30" s="41"/>
      <c r="B30" s="42">
        <v>8</v>
      </c>
      <c r="C30" s="42">
        <v>0</v>
      </c>
      <c r="D30" s="42">
        <v>4</v>
      </c>
      <c r="E30" s="43">
        <v>0</v>
      </c>
      <c r="F30" s="43">
        <v>8</v>
      </c>
      <c r="G30" s="43">
        <v>0</v>
      </c>
      <c r="H30" s="43">
        <v>1</v>
      </c>
      <c r="I30" s="43">
        <v>0</v>
      </c>
      <c r="J30" s="44">
        <v>2</v>
      </c>
      <c r="K30" s="44">
        <v>1</v>
      </c>
      <c r="L30" s="44">
        <v>0</v>
      </c>
      <c r="M30" s="44">
        <v>1</v>
      </c>
      <c r="N30" s="44">
        <v>2</v>
      </c>
      <c r="O30" s="44">
        <v>0</v>
      </c>
      <c r="P30" s="44">
        <v>0</v>
      </c>
      <c r="Q30" s="44">
        <v>1</v>
      </c>
      <c r="R30" s="44">
        <v>0</v>
      </c>
      <c r="S30" s="44">
        <v>0</v>
      </c>
      <c r="T30" s="44">
        <v>2</v>
      </c>
      <c r="U30" s="44">
        <v>1</v>
      </c>
      <c r="V30" s="44">
        <v>0</v>
      </c>
      <c r="W30" s="44">
        <v>1</v>
      </c>
      <c r="X30" s="44">
        <v>1</v>
      </c>
      <c r="Y30" s="44">
        <v>0</v>
      </c>
      <c r="Z30" s="44">
        <v>1</v>
      </c>
      <c r="AA30" s="44">
        <v>0</v>
      </c>
      <c r="AB30" s="44">
        <v>0</v>
      </c>
      <c r="AC30" s="55" t="s">
        <v>117</v>
      </c>
      <c r="AD30" s="56" t="s">
        <v>30</v>
      </c>
      <c r="AE30" s="52">
        <v>8584.9</v>
      </c>
      <c r="AF30" s="52">
        <v>6068</v>
      </c>
      <c r="AG30" s="52">
        <v>4715.8</v>
      </c>
      <c r="AH30" s="52">
        <v>4715.8</v>
      </c>
      <c r="AI30" s="52">
        <v>4715.8</v>
      </c>
      <c r="AJ30" s="52">
        <v>4715.8</v>
      </c>
      <c r="AK30" s="52">
        <f t="shared" si="0"/>
        <v>0</v>
      </c>
      <c r="AL30" s="52">
        <f t="shared" si="0"/>
        <v>0</v>
      </c>
      <c r="AM30" s="52">
        <f t="shared" si="0"/>
        <v>0</v>
      </c>
      <c r="AN30" s="52">
        <f>SUM(AE30:AJ30)</f>
        <v>33516.1</v>
      </c>
      <c r="AO30" s="47"/>
    </row>
    <row r="31" spans="1:41" s="48" customFormat="1" ht="24">
      <c r="A31" s="41"/>
      <c r="B31" s="42"/>
      <c r="C31" s="42"/>
      <c r="D31" s="42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>
        <v>0</v>
      </c>
      <c r="T31" s="44">
        <v>2</v>
      </c>
      <c r="U31" s="44">
        <v>1</v>
      </c>
      <c r="V31" s="44">
        <v>0</v>
      </c>
      <c r="W31" s="44">
        <v>1</v>
      </c>
      <c r="X31" s="44">
        <v>1</v>
      </c>
      <c r="Y31" s="44">
        <v>0</v>
      </c>
      <c r="Z31" s="44">
        <v>1</v>
      </c>
      <c r="AA31" s="44">
        <v>0</v>
      </c>
      <c r="AB31" s="44">
        <v>1</v>
      </c>
      <c r="AC31" s="49" t="s">
        <v>115</v>
      </c>
      <c r="AD31" s="56" t="s">
        <v>44</v>
      </c>
      <c r="AE31" s="56">
        <v>4254</v>
      </c>
      <c r="AF31" s="56">
        <v>4254</v>
      </c>
      <c r="AG31" s="56">
        <v>4254</v>
      </c>
      <c r="AH31" s="56">
        <v>4254</v>
      </c>
      <c r="AI31" s="56">
        <v>4254</v>
      </c>
      <c r="AJ31" s="56">
        <v>4254</v>
      </c>
      <c r="AK31" s="56"/>
      <c r="AL31" s="56"/>
      <c r="AM31" s="56"/>
      <c r="AN31" s="56">
        <v>4254</v>
      </c>
      <c r="AO31" s="47"/>
    </row>
    <row r="32" spans="1:41" s="48" customFormat="1" ht="36">
      <c r="A32" s="41"/>
      <c r="B32" s="42"/>
      <c r="C32" s="42"/>
      <c r="D32" s="42"/>
      <c r="E32" s="43"/>
      <c r="F32" s="43"/>
      <c r="G32" s="43"/>
      <c r="H32" s="43"/>
      <c r="I32" s="43"/>
      <c r="J32" s="44"/>
      <c r="K32" s="44"/>
      <c r="L32" s="44"/>
      <c r="M32" s="44"/>
      <c r="N32" s="44"/>
      <c r="O32" s="44"/>
      <c r="P32" s="44"/>
      <c r="Q32" s="44"/>
      <c r="R32" s="44"/>
      <c r="S32" s="44">
        <v>0</v>
      </c>
      <c r="T32" s="44">
        <v>2</v>
      </c>
      <c r="U32" s="44">
        <v>1</v>
      </c>
      <c r="V32" s="44">
        <v>0</v>
      </c>
      <c r="W32" s="44">
        <v>1</v>
      </c>
      <c r="X32" s="44">
        <v>1</v>
      </c>
      <c r="Y32" s="44">
        <v>0</v>
      </c>
      <c r="Z32" s="44">
        <v>1</v>
      </c>
      <c r="AA32" s="44">
        <v>0</v>
      </c>
      <c r="AB32" s="44">
        <v>2</v>
      </c>
      <c r="AC32" s="49" t="s">
        <v>116</v>
      </c>
      <c r="AD32" s="56" t="s">
        <v>44</v>
      </c>
      <c r="AE32" s="56">
        <v>140</v>
      </c>
      <c r="AF32" s="56">
        <v>150</v>
      </c>
      <c r="AG32" s="56">
        <v>150</v>
      </c>
      <c r="AH32" s="56">
        <v>150</v>
      </c>
      <c r="AI32" s="56">
        <v>150</v>
      </c>
      <c r="AJ32" s="56">
        <v>150</v>
      </c>
      <c r="AK32" s="56"/>
      <c r="AL32" s="56"/>
      <c r="AM32" s="56"/>
      <c r="AN32" s="56">
        <v>150</v>
      </c>
      <c r="AO32" s="47"/>
    </row>
    <row r="33" spans="1:41" s="48" customFormat="1" ht="51" customHeight="1">
      <c r="A33" s="41"/>
      <c r="B33" s="42"/>
      <c r="C33" s="42"/>
      <c r="D33" s="42"/>
      <c r="E33" s="43"/>
      <c r="F33" s="43"/>
      <c r="G33" s="43"/>
      <c r="H33" s="43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>
        <v>0</v>
      </c>
      <c r="T33" s="44">
        <v>2</v>
      </c>
      <c r="U33" s="44">
        <v>1</v>
      </c>
      <c r="V33" s="44">
        <v>0</v>
      </c>
      <c r="W33" s="44">
        <v>1</v>
      </c>
      <c r="X33" s="44">
        <v>1</v>
      </c>
      <c r="Y33" s="44">
        <v>0</v>
      </c>
      <c r="Z33" s="44">
        <v>2</v>
      </c>
      <c r="AA33" s="44">
        <v>0</v>
      </c>
      <c r="AB33" s="44">
        <v>0</v>
      </c>
      <c r="AC33" s="55" t="s">
        <v>109</v>
      </c>
      <c r="AD33" s="56" t="s">
        <v>57</v>
      </c>
      <c r="AE33" s="70">
        <v>1</v>
      </c>
      <c r="AF33" s="70">
        <v>1</v>
      </c>
      <c r="AG33" s="70">
        <v>1</v>
      </c>
      <c r="AH33" s="70">
        <v>1</v>
      </c>
      <c r="AI33" s="70">
        <v>1</v>
      </c>
      <c r="AJ33" s="70">
        <v>1</v>
      </c>
      <c r="AK33" s="70"/>
      <c r="AL33" s="70"/>
      <c r="AM33" s="70"/>
      <c r="AN33" s="70"/>
      <c r="AO33" s="47"/>
    </row>
    <row r="34" spans="1:41" s="48" customFormat="1" ht="26.25" customHeight="1">
      <c r="A34" s="41"/>
      <c r="B34" s="42"/>
      <c r="C34" s="42"/>
      <c r="D34" s="42"/>
      <c r="E34" s="43"/>
      <c r="F34" s="43"/>
      <c r="G34" s="43"/>
      <c r="H34" s="43"/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>
        <v>0</v>
      </c>
      <c r="T34" s="44">
        <v>2</v>
      </c>
      <c r="U34" s="44">
        <v>1</v>
      </c>
      <c r="V34" s="44">
        <v>0</v>
      </c>
      <c r="W34" s="44">
        <v>1</v>
      </c>
      <c r="X34" s="44">
        <v>1</v>
      </c>
      <c r="Y34" s="44">
        <v>0</v>
      </c>
      <c r="Z34" s="44">
        <v>2</v>
      </c>
      <c r="AA34" s="44">
        <v>0</v>
      </c>
      <c r="AB34" s="44">
        <v>1</v>
      </c>
      <c r="AC34" s="55" t="s">
        <v>110</v>
      </c>
      <c r="AD34" s="56" t="s">
        <v>46</v>
      </c>
      <c r="AE34" s="71">
        <v>16.2</v>
      </c>
      <c r="AF34" s="71">
        <v>16.2</v>
      </c>
      <c r="AG34" s="71">
        <v>16.2</v>
      </c>
      <c r="AH34" s="71">
        <v>16.2</v>
      </c>
      <c r="AI34" s="71">
        <v>16.2</v>
      </c>
      <c r="AJ34" s="71">
        <v>16.2</v>
      </c>
      <c r="AK34" s="71"/>
      <c r="AL34" s="71"/>
      <c r="AM34" s="71"/>
      <c r="AN34" s="71">
        <v>16.2</v>
      </c>
      <c r="AO34" s="47"/>
    </row>
    <row r="35" spans="1:41" s="48" customFormat="1" ht="36">
      <c r="A35" s="41"/>
      <c r="B35" s="42"/>
      <c r="C35" s="42"/>
      <c r="D35" s="42"/>
      <c r="E35" s="43"/>
      <c r="F35" s="43"/>
      <c r="G35" s="43"/>
      <c r="H35" s="43"/>
      <c r="I35" s="43"/>
      <c r="J35" s="44"/>
      <c r="K35" s="44"/>
      <c r="L35" s="44"/>
      <c r="M35" s="44"/>
      <c r="N35" s="44"/>
      <c r="O35" s="44"/>
      <c r="P35" s="44"/>
      <c r="Q35" s="44"/>
      <c r="R35" s="44"/>
      <c r="S35" s="44">
        <v>0</v>
      </c>
      <c r="T35" s="44">
        <v>2</v>
      </c>
      <c r="U35" s="44">
        <v>1</v>
      </c>
      <c r="V35" s="44">
        <v>0</v>
      </c>
      <c r="W35" s="44">
        <v>2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69" t="s">
        <v>119</v>
      </c>
      <c r="AD35" s="56" t="s">
        <v>30</v>
      </c>
      <c r="AE35" s="52">
        <v>21867.7</v>
      </c>
      <c r="AF35" s="52">
        <v>15610.6</v>
      </c>
      <c r="AG35" s="52">
        <v>12040.6</v>
      </c>
      <c r="AH35" s="52">
        <v>12040.6</v>
      </c>
      <c r="AI35" s="52">
        <v>12040.6</v>
      </c>
      <c r="AJ35" s="52">
        <v>12040.6</v>
      </c>
      <c r="AK35" s="52" t="e">
        <f>AK37+#REF!+#REF!+#REF!+#REF!+#REF!+#REF!+#REF!</f>
        <v>#REF!</v>
      </c>
      <c r="AL35" s="52" t="e">
        <f>AL37+#REF!+#REF!+#REF!+#REF!+#REF!+#REF!+#REF!</f>
        <v>#REF!</v>
      </c>
      <c r="AM35" s="52" t="e">
        <f>AM37+#REF!+#REF!+#REF!+#REF!+#REF!+#REF!+#REF!</f>
        <v>#REF!</v>
      </c>
      <c r="AN35" s="52">
        <f>SUM(AE35:AJ35)</f>
        <v>85640.700000000012</v>
      </c>
      <c r="AO35" s="47"/>
    </row>
    <row r="36" spans="1:41" s="48" customFormat="1" ht="39" customHeight="1">
      <c r="A36" s="41"/>
      <c r="B36" s="42"/>
      <c r="C36" s="42"/>
      <c r="D36" s="42"/>
      <c r="E36" s="43"/>
      <c r="F36" s="43"/>
      <c r="G36" s="43"/>
      <c r="H36" s="43"/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>
        <v>0</v>
      </c>
      <c r="T36" s="44">
        <v>2</v>
      </c>
      <c r="U36" s="44">
        <v>1</v>
      </c>
      <c r="V36" s="44">
        <v>0</v>
      </c>
      <c r="W36" s="44">
        <v>2</v>
      </c>
      <c r="X36" s="44">
        <v>0</v>
      </c>
      <c r="Y36" s="44">
        <v>0</v>
      </c>
      <c r="Z36" s="44">
        <v>0</v>
      </c>
      <c r="AA36" s="44">
        <v>0</v>
      </c>
      <c r="AB36" s="44">
        <v>1</v>
      </c>
      <c r="AC36" s="55" t="s">
        <v>102</v>
      </c>
      <c r="AD36" s="56" t="s">
        <v>43</v>
      </c>
      <c r="AE36" s="56">
        <v>100</v>
      </c>
      <c r="AF36" s="56">
        <v>100</v>
      </c>
      <c r="AG36" s="56">
        <v>100</v>
      </c>
      <c r="AH36" s="56">
        <v>100</v>
      </c>
      <c r="AI36" s="56">
        <v>100</v>
      </c>
      <c r="AJ36" s="56">
        <v>100</v>
      </c>
      <c r="AK36" s="56"/>
      <c r="AL36" s="56"/>
      <c r="AM36" s="56"/>
      <c r="AN36" s="52">
        <v>100</v>
      </c>
      <c r="AO36" s="47"/>
    </row>
    <row r="37" spans="1:41" s="48" customFormat="1" ht="26.25" customHeight="1">
      <c r="A37" s="41"/>
      <c r="B37" s="42">
        <v>8</v>
      </c>
      <c r="C37" s="42">
        <v>0</v>
      </c>
      <c r="D37" s="42">
        <v>4</v>
      </c>
      <c r="E37" s="43">
        <v>0</v>
      </c>
      <c r="F37" s="43">
        <v>8</v>
      </c>
      <c r="G37" s="43">
        <v>0</v>
      </c>
      <c r="H37" s="43">
        <v>1</v>
      </c>
      <c r="I37" s="43">
        <v>0</v>
      </c>
      <c r="J37" s="44">
        <v>2</v>
      </c>
      <c r="K37" s="44">
        <v>1</v>
      </c>
      <c r="L37" s="44">
        <v>0</v>
      </c>
      <c r="M37" s="44">
        <v>2</v>
      </c>
      <c r="N37" s="44">
        <v>2</v>
      </c>
      <c r="O37" s="44">
        <v>0</v>
      </c>
      <c r="P37" s="44">
        <v>0</v>
      </c>
      <c r="Q37" s="44">
        <v>2</v>
      </c>
      <c r="R37" s="44">
        <v>0</v>
      </c>
      <c r="S37" s="44">
        <v>0</v>
      </c>
      <c r="T37" s="44">
        <v>2</v>
      </c>
      <c r="U37" s="44">
        <v>1</v>
      </c>
      <c r="V37" s="44">
        <v>0</v>
      </c>
      <c r="W37" s="44">
        <v>2</v>
      </c>
      <c r="X37" s="44">
        <v>2</v>
      </c>
      <c r="Y37" s="44">
        <v>0</v>
      </c>
      <c r="Z37" s="44">
        <v>1</v>
      </c>
      <c r="AA37" s="44">
        <v>0</v>
      </c>
      <c r="AB37" s="44">
        <v>0</v>
      </c>
      <c r="AC37" s="55" t="s">
        <v>118</v>
      </c>
      <c r="AD37" s="56" t="s">
        <v>45</v>
      </c>
      <c r="AE37" s="52">
        <v>21867.7</v>
      </c>
      <c r="AF37" s="52">
        <v>15610.6</v>
      </c>
      <c r="AG37" s="52">
        <v>12040.6</v>
      </c>
      <c r="AH37" s="52">
        <v>12040.6</v>
      </c>
      <c r="AI37" s="52">
        <v>12040.6</v>
      </c>
      <c r="AJ37" s="52">
        <v>12040.6</v>
      </c>
      <c r="AK37" s="52" t="e">
        <f>AK39+#REF!+#REF!+#REF!+#REF!+#REF!+#REF!+#REF!</f>
        <v>#REF!</v>
      </c>
      <c r="AL37" s="52" t="e">
        <f>AL39+#REF!+#REF!+#REF!+#REF!+#REF!+#REF!+#REF!</f>
        <v>#REF!</v>
      </c>
      <c r="AM37" s="52" t="e">
        <f>AM39+#REF!+#REF!+#REF!+#REF!+#REF!+#REF!+#REF!</f>
        <v>#REF!</v>
      </c>
      <c r="AN37" s="52">
        <f>SUM(AE37:AJ37)</f>
        <v>85640.700000000012</v>
      </c>
      <c r="AO37" s="47"/>
    </row>
    <row r="38" spans="1:41" s="48" customFormat="1" ht="27.75" customHeight="1">
      <c r="A38" s="41"/>
      <c r="B38" s="42"/>
      <c r="C38" s="42"/>
      <c r="D38" s="42"/>
      <c r="E38" s="43"/>
      <c r="F38" s="43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44">
        <v>0</v>
      </c>
      <c r="T38" s="44">
        <v>2</v>
      </c>
      <c r="U38" s="44">
        <v>1</v>
      </c>
      <c r="V38" s="44">
        <v>0</v>
      </c>
      <c r="W38" s="44">
        <v>2</v>
      </c>
      <c r="X38" s="44">
        <v>2</v>
      </c>
      <c r="Y38" s="44">
        <v>0</v>
      </c>
      <c r="Z38" s="44">
        <v>1</v>
      </c>
      <c r="AA38" s="44">
        <v>0</v>
      </c>
      <c r="AB38" s="44">
        <v>1</v>
      </c>
      <c r="AC38" s="55" t="s">
        <v>87</v>
      </c>
      <c r="AD38" s="56" t="s">
        <v>44</v>
      </c>
      <c r="AE38" s="56">
        <v>2310</v>
      </c>
      <c r="AF38" s="56">
        <v>2315</v>
      </c>
      <c r="AG38" s="56">
        <v>2320</v>
      </c>
      <c r="AH38" s="56">
        <v>2325</v>
      </c>
      <c r="AI38" s="56">
        <v>2330</v>
      </c>
      <c r="AJ38" s="56">
        <v>2335</v>
      </c>
      <c r="AK38" s="56"/>
      <c r="AL38" s="56"/>
      <c r="AM38" s="56"/>
      <c r="AN38" s="56">
        <v>13935</v>
      </c>
      <c r="AO38" s="47"/>
    </row>
    <row r="39" spans="1:41" s="48" customFormat="1" ht="36">
      <c r="A39" s="41"/>
      <c r="B39" s="42"/>
      <c r="C39" s="42"/>
      <c r="D39" s="42"/>
      <c r="E39" s="43"/>
      <c r="F39" s="43"/>
      <c r="G39" s="43"/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44">
        <v>0</v>
      </c>
      <c r="T39" s="44">
        <v>2</v>
      </c>
      <c r="U39" s="44">
        <v>1</v>
      </c>
      <c r="V39" s="44">
        <v>0</v>
      </c>
      <c r="W39" s="44">
        <v>2</v>
      </c>
      <c r="X39" s="44">
        <v>2</v>
      </c>
      <c r="Y39" s="44">
        <v>0</v>
      </c>
      <c r="Z39" s="44">
        <v>2</v>
      </c>
      <c r="AA39" s="44">
        <v>0</v>
      </c>
      <c r="AB39" s="44">
        <v>0</v>
      </c>
      <c r="AC39" s="55" t="s">
        <v>88</v>
      </c>
      <c r="AD39" s="56" t="s">
        <v>56</v>
      </c>
      <c r="AE39" s="56">
        <v>1</v>
      </c>
      <c r="AF39" s="56">
        <v>1</v>
      </c>
      <c r="AG39" s="56">
        <v>1</v>
      </c>
      <c r="AH39" s="56">
        <v>1</v>
      </c>
      <c r="AI39" s="56">
        <v>1</v>
      </c>
      <c r="AJ39" s="56">
        <v>1</v>
      </c>
      <c r="AK39" s="56"/>
      <c r="AL39" s="56"/>
      <c r="AM39" s="56"/>
      <c r="AN39" s="56">
        <v>1</v>
      </c>
      <c r="AO39" s="47"/>
    </row>
    <row r="40" spans="1:41" s="48" customFormat="1" ht="27" customHeight="1">
      <c r="A40" s="41"/>
      <c r="B40" s="42"/>
      <c r="C40" s="42"/>
      <c r="D40" s="42"/>
      <c r="E40" s="43"/>
      <c r="F40" s="43"/>
      <c r="G40" s="43"/>
      <c r="H40" s="4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>
        <v>0</v>
      </c>
      <c r="T40" s="44">
        <v>2</v>
      </c>
      <c r="U40" s="44">
        <v>1</v>
      </c>
      <c r="V40" s="44">
        <v>0</v>
      </c>
      <c r="W40" s="44">
        <v>2</v>
      </c>
      <c r="X40" s="44">
        <v>2</v>
      </c>
      <c r="Y40" s="44">
        <v>0</v>
      </c>
      <c r="Z40" s="44">
        <v>2</v>
      </c>
      <c r="AA40" s="44">
        <v>0</v>
      </c>
      <c r="AB40" s="44">
        <v>1</v>
      </c>
      <c r="AC40" s="55" t="s">
        <v>89</v>
      </c>
      <c r="AD40" s="56" t="s">
        <v>44</v>
      </c>
      <c r="AE40" s="56">
        <v>7</v>
      </c>
      <c r="AF40" s="56">
        <v>7</v>
      </c>
      <c r="AG40" s="56">
        <v>7</v>
      </c>
      <c r="AH40" s="56">
        <v>7</v>
      </c>
      <c r="AI40" s="56">
        <v>7</v>
      </c>
      <c r="AJ40" s="56">
        <v>7</v>
      </c>
      <c r="AK40" s="56"/>
      <c r="AL40" s="56"/>
      <c r="AM40" s="56"/>
      <c r="AN40" s="56">
        <v>42</v>
      </c>
      <c r="AO40" s="47"/>
    </row>
    <row r="41" spans="1:41" s="48" customFormat="1" ht="38.25" customHeight="1">
      <c r="A41" s="41"/>
      <c r="B41" s="42"/>
      <c r="C41" s="42"/>
      <c r="D41" s="42"/>
      <c r="E41" s="43"/>
      <c r="F41" s="43"/>
      <c r="G41" s="43"/>
      <c r="H41" s="4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>
        <v>0</v>
      </c>
      <c r="T41" s="44">
        <v>2</v>
      </c>
      <c r="U41" s="44">
        <v>1</v>
      </c>
      <c r="V41" s="44">
        <v>0</v>
      </c>
      <c r="W41" s="44">
        <v>2</v>
      </c>
      <c r="X41" s="44">
        <v>2</v>
      </c>
      <c r="Y41" s="44">
        <v>0</v>
      </c>
      <c r="Z41" s="44">
        <v>3</v>
      </c>
      <c r="AA41" s="44">
        <v>0</v>
      </c>
      <c r="AB41" s="44">
        <v>0</v>
      </c>
      <c r="AC41" s="55" t="s">
        <v>90</v>
      </c>
      <c r="AD41" s="56" t="s">
        <v>56</v>
      </c>
      <c r="AE41" s="56">
        <v>1</v>
      </c>
      <c r="AF41" s="56">
        <v>1</v>
      </c>
      <c r="AG41" s="56">
        <v>1</v>
      </c>
      <c r="AH41" s="56">
        <v>1</v>
      </c>
      <c r="AI41" s="56">
        <v>1</v>
      </c>
      <c r="AJ41" s="56">
        <v>1</v>
      </c>
      <c r="AK41" s="56"/>
      <c r="AL41" s="56"/>
      <c r="AM41" s="56"/>
      <c r="AN41" s="56">
        <v>1</v>
      </c>
      <c r="AO41" s="47"/>
    </row>
    <row r="42" spans="1:41" s="48" customFormat="1" ht="40.5" customHeight="1">
      <c r="A42" s="41"/>
      <c r="B42" s="42"/>
      <c r="C42" s="42"/>
      <c r="D42" s="42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>
        <v>0</v>
      </c>
      <c r="T42" s="44">
        <v>2</v>
      </c>
      <c r="U42" s="44">
        <v>1</v>
      </c>
      <c r="V42" s="44">
        <v>0</v>
      </c>
      <c r="W42" s="44">
        <v>2</v>
      </c>
      <c r="X42" s="44">
        <v>2</v>
      </c>
      <c r="Y42" s="44">
        <v>0</v>
      </c>
      <c r="Z42" s="44">
        <v>3</v>
      </c>
      <c r="AA42" s="44">
        <v>0</v>
      </c>
      <c r="AB42" s="44">
        <v>1</v>
      </c>
      <c r="AC42" s="55" t="s">
        <v>91</v>
      </c>
      <c r="AD42" s="56" t="s">
        <v>43</v>
      </c>
      <c r="AE42" s="56">
        <v>100</v>
      </c>
      <c r="AF42" s="56">
        <v>100</v>
      </c>
      <c r="AG42" s="56">
        <v>100</v>
      </c>
      <c r="AH42" s="56">
        <v>100</v>
      </c>
      <c r="AI42" s="56">
        <v>100</v>
      </c>
      <c r="AJ42" s="56">
        <v>100</v>
      </c>
      <c r="AK42" s="56"/>
      <c r="AL42" s="56"/>
      <c r="AM42" s="56"/>
      <c r="AN42" s="56">
        <v>100</v>
      </c>
      <c r="AO42" s="47"/>
    </row>
    <row r="43" spans="1:41" s="48" customFormat="1" ht="39.75" customHeight="1">
      <c r="A43" s="41"/>
      <c r="B43" s="42"/>
      <c r="C43" s="42"/>
      <c r="D43" s="42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>
        <v>0</v>
      </c>
      <c r="T43" s="44">
        <v>2</v>
      </c>
      <c r="U43" s="44">
        <v>2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69" t="s">
        <v>83</v>
      </c>
      <c r="AD43" s="56" t="s">
        <v>30</v>
      </c>
      <c r="AE43" s="52">
        <v>5119.6000000000004</v>
      </c>
      <c r="AF43" s="52">
        <v>3208.5</v>
      </c>
      <c r="AG43" s="52">
        <v>2475.6</v>
      </c>
      <c r="AH43" s="52">
        <v>2475.6</v>
      </c>
      <c r="AI43" s="52">
        <v>2475.6</v>
      </c>
      <c r="AJ43" s="52">
        <v>2475.6</v>
      </c>
      <c r="AK43" s="52"/>
      <c r="AL43" s="52"/>
      <c r="AM43" s="52"/>
      <c r="AN43" s="52">
        <f>SUM(AE43:AJ43)</f>
        <v>18230.5</v>
      </c>
      <c r="AO43" s="47"/>
    </row>
    <row r="44" spans="1:41" s="48" customFormat="1" ht="37.5" customHeight="1">
      <c r="A44" s="41"/>
      <c r="B44" s="42"/>
      <c r="C44" s="42"/>
      <c r="D44" s="42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>
        <v>0</v>
      </c>
      <c r="T44" s="44">
        <v>2</v>
      </c>
      <c r="U44" s="44">
        <v>2</v>
      </c>
      <c r="V44" s="44">
        <v>0</v>
      </c>
      <c r="W44" s="44">
        <v>1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69" t="s">
        <v>79</v>
      </c>
      <c r="AD44" s="56" t="s">
        <v>30</v>
      </c>
      <c r="AE44" s="52">
        <v>5119.6000000000004</v>
      </c>
      <c r="AF44" s="52">
        <v>3208.5</v>
      </c>
      <c r="AG44" s="52">
        <v>2475.6</v>
      </c>
      <c r="AH44" s="52">
        <v>2475.6</v>
      </c>
      <c r="AI44" s="52">
        <v>2475.6</v>
      </c>
      <c r="AJ44" s="52">
        <v>2475.6</v>
      </c>
      <c r="AK44" s="52"/>
      <c r="AL44" s="52"/>
      <c r="AM44" s="52"/>
      <c r="AN44" s="52">
        <f>SUM(AE44:AJ44)</f>
        <v>18230.5</v>
      </c>
      <c r="AO44" s="47"/>
    </row>
    <row r="45" spans="1:41" s="48" customFormat="1" ht="39.75" customHeight="1">
      <c r="A45" s="41"/>
      <c r="B45" s="42"/>
      <c r="C45" s="42"/>
      <c r="D45" s="42"/>
      <c r="E45" s="43"/>
      <c r="F45" s="43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44">
        <v>0</v>
      </c>
      <c r="T45" s="44">
        <v>2</v>
      </c>
      <c r="U45" s="44">
        <v>2</v>
      </c>
      <c r="V45" s="44">
        <v>0</v>
      </c>
      <c r="W45" s="44">
        <v>1</v>
      </c>
      <c r="X45" s="44">
        <v>0</v>
      </c>
      <c r="Y45" s="44">
        <v>0</v>
      </c>
      <c r="Z45" s="44">
        <v>0</v>
      </c>
      <c r="AA45" s="44">
        <v>0</v>
      </c>
      <c r="AB45" s="44">
        <v>1</v>
      </c>
      <c r="AC45" s="55" t="s">
        <v>85</v>
      </c>
      <c r="AD45" s="56" t="s">
        <v>43</v>
      </c>
      <c r="AE45" s="56">
        <v>9</v>
      </c>
      <c r="AF45" s="56">
        <v>9</v>
      </c>
      <c r="AG45" s="56">
        <v>9</v>
      </c>
      <c r="AH45" s="56">
        <v>9</v>
      </c>
      <c r="AI45" s="56">
        <v>9</v>
      </c>
      <c r="AJ45" s="56">
        <v>9</v>
      </c>
      <c r="AK45" s="56"/>
      <c r="AL45" s="56"/>
      <c r="AM45" s="56"/>
      <c r="AN45" s="56"/>
      <c r="AO45" s="47"/>
    </row>
    <row r="46" spans="1:41" s="48" customFormat="1" ht="40.5" customHeight="1">
      <c r="A46" s="41"/>
      <c r="B46" s="42"/>
      <c r="C46" s="42"/>
      <c r="D46" s="42"/>
      <c r="E46" s="43"/>
      <c r="F46" s="43"/>
      <c r="G46" s="43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44">
        <v>0</v>
      </c>
      <c r="T46" s="44">
        <v>2</v>
      </c>
      <c r="U46" s="44">
        <v>2</v>
      </c>
      <c r="V46" s="44">
        <v>0</v>
      </c>
      <c r="W46" s="44">
        <v>1</v>
      </c>
      <c r="X46" s="44">
        <v>0</v>
      </c>
      <c r="Y46" s="44">
        <v>0</v>
      </c>
      <c r="Z46" s="44">
        <v>0</v>
      </c>
      <c r="AA46" s="44">
        <v>0</v>
      </c>
      <c r="AB46" s="44">
        <v>2</v>
      </c>
      <c r="AC46" s="55" t="s">
        <v>86</v>
      </c>
      <c r="AD46" s="56" t="s">
        <v>43</v>
      </c>
      <c r="AE46" s="56">
        <v>89</v>
      </c>
      <c r="AF46" s="56">
        <v>91</v>
      </c>
      <c r="AG46" s="56">
        <v>92</v>
      </c>
      <c r="AH46" s="56">
        <v>93</v>
      </c>
      <c r="AI46" s="56">
        <v>94</v>
      </c>
      <c r="AJ46" s="56">
        <v>95</v>
      </c>
      <c r="AK46" s="56"/>
      <c r="AL46" s="56"/>
      <c r="AM46" s="56"/>
      <c r="AN46" s="56"/>
      <c r="AO46" s="47"/>
    </row>
    <row r="47" spans="1:41" s="48" customFormat="1" ht="64.5" customHeight="1">
      <c r="A47" s="41"/>
      <c r="B47" s="42">
        <v>8</v>
      </c>
      <c r="C47" s="42">
        <v>0</v>
      </c>
      <c r="D47" s="42">
        <v>4</v>
      </c>
      <c r="E47" s="43">
        <v>0</v>
      </c>
      <c r="F47" s="43">
        <v>7</v>
      </c>
      <c r="G47" s="43">
        <v>0</v>
      </c>
      <c r="H47" s="43">
        <v>3</v>
      </c>
      <c r="I47" s="43">
        <v>0</v>
      </c>
      <c r="J47" s="44">
        <v>2</v>
      </c>
      <c r="K47" s="44">
        <v>2</v>
      </c>
      <c r="L47" s="44">
        <v>0</v>
      </c>
      <c r="M47" s="44">
        <v>1</v>
      </c>
      <c r="N47" s="44">
        <v>2</v>
      </c>
      <c r="O47" s="44">
        <v>0</v>
      </c>
      <c r="P47" s="44">
        <v>0</v>
      </c>
      <c r="Q47" s="44">
        <v>1</v>
      </c>
      <c r="R47" s="44">
        <v>0</v>
      </c>
      <c r="S47" s="44">
        <v>0</v>
      </c>
      <c r="T47" s="44">
        <v>2</v>
      </c>
      <c r="U47" s="44">
        <v>2</v>
      </c>
      <c r="V47" s="44">
        <v>0</v>
      </c>
      <c r="W47" s="44">
        <v>1</v>
      </c>
      <c r="X47" s="44">
        <v>1</v>
      </c>
      <c r="Y47" s="44">
        <v>0</v>
      </c>
      <c r="Z47" s="44">
        <v>1</v>
      </c>
      <c r="AA47" s="44">
        <v>0</v>
      </c>
      <c r="AB47" s="44">
        <v>0</v>
      </c>
      <c r="AC47" s="55" t="s">
        <v>92</v>
      </c>
      <c r="AD47" s="56" t="s">
        <v>45</v>
      </c>
      <c r="AE47" s="52">
        <v>4534.7</v>
      </c>
      <c r="AF47" s="52">
        <v>3208.5</v>
      </c>
      <c r="AG47" s="52">
        <v>2475.6</v>
      </c>
      <c r="AH47" s="52">
        <v>2475.6</v>
      </c>
      <c r="AI47" s="52">
        <v>2475.6</v>
      </c>
      <c r="AJ47" s="52">
        <v>2475.6</v>
      </c>
      <c r="AK47" s="52"/>
      <c r="AL47" s="52"/>
      <c r="AM47" s="52"/>
      <c r="AN47" s="52">
        <f>SUM(AE47:AJ47)</f>
        <v>17645.599999999999</v>
      </c>
      <c r="AO47" s="47"/>
    </row>
    <row r="48" spans="1:41" s="48" customFormat="1" ht="39" customHeight="1">
      <c r="A48" s="41"/>
      <c r="B48" s="42"/>
      <c r="C48" s="42"/>
      <c r="D48" s="42"/>
      <c r="E48" s="43"/>
      <c r="F48" s="43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44">
        <v>0</v>
      </c>
      <c r="T48" s="44">
        <v>2</v>
      </c>
      <c r="U48" s="44">
        <v>2</v>
      </c>
      <c r="V48" s="44">
        <v>0</v>
      </c>
      <c r="W48" s="44">
        <v>1</v>
      </c>
      <c r="X48" s="44">
        <v>1</v>
      </c>
      <c r="Y48" s="44">
        <v>0</v>
      </c>
      <c r="Z48" s="44">
        <v>1</v>
      </c>
      <c r="AA48" s="44">
        <v>0</v>
      </c>
      <c r="AB48" s="44">
        <v>1</v>
      </c>
      <c r="AC48" s="55" t="s">
        <v>103</v>
      </c>
      <c r="AD48" s="56" t="s">
        <v>43</v>
      </c>
      <c r="AE48" s="56">
        <v>100</v>
      </c>
      <c r="AF48" s="56">
        <v>100</v>
      </c>
      <c r="AG48" s="56">
        <v>100</v>
      </c>
      <c r="AH48" s="56">
        <v>100</v>
      </c>
      <c r="AI48" s="56">
        <v>100</v>
      </c>
      <c r="AJ48" s="56">
        <v>100</v>
      </c>
      <c r="AK48" s="56"/>
      <c r="AL48" s="56"/>
      <c r="AM48" s="56"/>
      <c r="AN48" s="56"/>
      <c r="AO48" s="47"/>
    </row>
    <row r="49" spans="1:41" s="48" customFormat="1" ht="41.25" customHeight="1">
      <c r="A49" s="41"/>
      <c r="B49" s="42"/>
      <c r="C49" s="42"/>
      <c r="D49" s="42"/>
      <c r="E49" s="43"/>
      <c r="F49" s="43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44">
        <v>0</v>
      </c>
      <c r="T49" s="44">
        <v>2</v>
      </c>
      <c r="U49" s="44">
        <v>2</v>
      </c>
      <c r="V49" s="44">
        <v>0</v>
      </c>
      <c r="W49" s="44">
        <v>1</v>
      </c>
      <c r="X49" s="44">
        <v>1</v>
      </c>
      <c r="Y49" s="44">
        <v>0</v>
      </c>
      <c r="Z49" s="44">
        <v>2</v>
      </c>
      <c r="AA49" s="44">
        <v>0</v>
      </c>
      <c r="AB49" s="44">
        <v>0</v>
      </c>
      <c r="AC49" s="55" t="s">
        <v>93</v>
      </c>
      <c r="AD49" s="56" t="s">
        <v>56</v>
      </c>
      <c r="AE49" s="56">
        <v>1</v>
      </c>
      <c r="AF49" s="56">
        <v>1</v>
      </c>
      <c r="AG49" s="56">
        <v>1</v>
      </c>
      <c r="AH49" s="56">
        <v>1</v>
      </c>
      <c r="AI49" s="56">
        <v>1</v>
      </c>
      <c r="AJ49" s="56">
        <v>1</v>
      </c>
      <c r="AK49" s="56"/>
      <c r="AL49" s="56"/>
      <c r="AM49" s="56"/>
      <c r="AN49" s="56"/>
      <c r="AO49" s="47"/>
    </row>
    <row r="50" spans="1:41" s="48" customFormat="1" ht="39.75" customHeight="1">
      <c r="A50" s="41"/>
      <c r="B50" s="42"/>
      <c r="C50" s="42"/>
      <c r="D50" s="42"/>
      <c r="E50" s="43"/>
      <c r="F50" s="43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44">
        <v>0</v>
      </c>
      <c r="T50" s="44">
        <v>2</v>
      </c>
      <c r="U50" s="44">
        <v>2</v>
      </c>
      <c r="V50" s="44">
        <v>0</v>
      </c>
      <c r="W50" s="44">
        <v>1</v>
      </c>
      <c r="X50" s="44">
        <v>1</v>
      </c>
      <c r="Y50" s="44">
        <v>0</v>
      </c>
      <c r="Z50" s="44">
        <v>2</v>
      </c>
      <c r="AA50" s="44">
        <v>0</v>
      </c>
      <c r="AB50" s="44">
        <v>1</v>
      </c>
      <c r="AC50" s="49" t="s">
        <v>94</v>
      </c>
      <c r="AD50" s="56" t="s">
        <v>47</v>
      </c>
      <c r="AE50" s="56">
        <v>195</v>
      </c>
      <c r="AF50" s="56">
        <v>196</v>
      </c>
      <c r="AG50" s="56">
        <v>197</v>
      </c>
      <c r="AH50" s="56">
        <v>198</v>
      </c>
      <c r="AI50" s="56">
        <v>199</v>
      </c>
      <c r="AJ50" s="56">
        <v>200</v>
      </c>
      <c r="AK50" s="56"/>
      <c r="AL50" s="56"/>
      <c r="AM50" s="56"/>
      <c r="AN50" s="56"/>
      <c r="AO50" s="47"/>
    </row>
    <row r="51" spans="1:41" s="48" customFormat="1" ht="48.75" customHeight="1">
      <c r="A51" s="41"/>
      <c r="B51" s="42">
        <v>8</v>
      </c>
      <c r="C51" s="42">
        <v>0</v>
      </c>
      <c r="D51" s="42">
        <v>4</v>
      </c>
      <c r="E51" s="43">
        <v>0</v>
      </c>
      <c r="F51" s="43">
        <v>7</v>
      </c>
      <c r="G51" s="43">
        <v>0</v>
      </c>
      <c r="H51" s="43">
        <v>3</v>
      </c>
      <c r="I51" s="43">
        <v>0</v>
      </c>
      <c r="J51" s="44">
        <v>2</v>
      </c>
      <c r="K51" s="44">
        <v>2</v>
      </c>
      <c r="L51" s="44">
        <v>0</v>
      </c>
      <c r="M51" s="44">
        <v>1</v>
      </c>
      <c r="N51" s="44" t="s">
        <v>61</v>
      </c>
      <c r="O51" s="44">
        <v>0</v>
      </c>
      <c r="P51" s="44">
        <v>6</v>
      </c>
      <c r="Q51" s="44">
        <v>9</v>
      </c>
      <c r="R51" s="44">
        <v>0</v>
      </c>
      <c r="S51" s="44">
        <v>0</v>
      </c>
      <c r="T51" s="44">
        <v>2</v>
      </c>
      <c r="U51" s="44">
        <v>2</v>
      </c>
      <c r="V51" s="44">
        <v>0</v>
      </c>
      <c r="W51" s="44">
        <v>1</v>
      </c>
      <c r="X51" s="44">
        <v>1</v>
      </c>
      <c r="Y51" s="44">
        <v>0</v>
      </c>
      <c r="Z51" s="44">
        <v>3</v>
      </c>
      <c r="AA51" s="44">
        <v>0</v>
      </c>
      <c r="AB51" s="44">
        <v>0</v>
      </c>
      <c r="AC51" s="49" t="s">
        <v>111</v>
      </c>
      <c r="AD51" s="56" t="s">
        <v>58</v>
      </c>
      <c r="AE51" s="52">
        <v>33.200000000000003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/>
      <c r="AL51" s="52"/>
      <c r="AM51" s="52"/>
      <c r="AN51" s="52">
        <v>33.200000000000003</v>
      </c>
      <c r="AO51" s="47"/>
    </row>
    <row r="52" spans="1:41" s="48" customFormat="1" ht="86.25" customHeight="1">
      <c r="A52" s="41"/>
      <c r="B52" s="42"/>
      <c r="C52" s="42"/>
      <c r="D52" s="42"/>
      <c r="E52" s="43"/>
      <c r="F52" s="43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44">
        <v>0</v>
      </c>
      <c r="T52" s="44">
        <v>2</v>
      </c>
      <c r="U52" s="44">
        <v>2</v>
      </c>
      <c r="V52" s="44">
        <v>0</v>
      </c>
      <c r="W52" s="44">
        <v>1</v>
      </c>
      <c r="X52" s="44">
        <v>1</v>
      </c>
      <c r="Y52" s="44">
        <v>0</v>
      </c>
      <c r="Z52" s="44">
        <v>3</v>
      </c>
      <c r="AA52" s="44">
        <v>0</v>
      </c>
      <c r="AB52" s="44">
        <v>1</v>
      </c>
      <c r="AC52" s="49" t="s">
        <v>112</v>
      </c>
      <c r="AD52" s="56" t="s">
        <v>43</v>
      </c>
      <c r="AE52" s="72">
        <v>100</v>
      </c>
      <c r="AF52" s="72">
        <v>100</v>
      </c>
      <c r="AG52" s="72">
        <v>100</v>
      </c>
      <c r="AH52" s="72">
        <v>100</v>
      </c>
      <c r="AI52" s="72">
        <v>100</v>
      </c>
      <c r="AJ52" s="72">
        <v>100</v>
      </c>
      <c r="AK52" s="72"/>
      <c r="AL52" s="72"/>
      <c r="AM52" s="72"/>
      <c r="AN52" s="72"/>
      <c r="AO52" s="47"/>
    </row>
    <row r="53" spans="1:41" s="48" customFormat="1" ht="51" customHeight="1">
      <c r="A53" s="41"/>
      <c r="B53" s="42">
        <v>8</v>
      </c>
      <c r="C53" s="42">
        <v>0</v>
      </c>
      <c r="D53" s="42">
        <v>4</v>
      </c>
      <c r="E53" s="43">
        <v>0</v>
      </c>
      <c r="F53" s="43">
        <v>7</v>
      </c>
      <c r="G53" s="43">
        <v>0</v>
      </c>
      <c r="H53" s="43">
        <v>3</v>
      </c>
      <c r="I53" s="43">
        <v>0</v>
      </c>
      <c r="J53" s="44">
        <v>2</v>
      </c>
      <c r="K53" s="44">
        <v>2</v>
      </c>
      <c r="L53" s="44">
        <v>0</v>
      </c>
      <c r="M53" s="44">
        <v>1</v>
      </c>
      <c r="N53" s="44">
        <v>1</v>
      </c>
      <c r="O53" s="44">
        <v>0</v>
      </c>
      <c r="P53" s="44">
        <v>6</v>
      </c>
      <c r="Q53" s="44">
        <v>9</v>
      </c>
      <c r="R53" s="44">
        <v>0</v>
      </c>
      <c r="S53" s="44">
        <v>0</v>
      </c>
      <c r="T53" s="44">
        <v>2</v>
      </c>
      <c r="U53" s="44">
        <v>2</v>
      </c>
      <c r="V53" s="44">
        <v>0</v>
      </c>
      <c r="W53" s="44">
        <v>1</v>
      </c>
      <c r="X53" s="44">
        <v>1</v>
      </c>
      <c r="Y53" s="44">
        <v>0</v>
      </c>
      <c r="Z53" s="44">
        <v>4</v>
      </c>
      <c r="AA53" s="44">
        <v>0</v>
      </c>
      <c r="AB53" s="44">
        <v>0</v>
      </c>
      <c r="AC53" s="49" t="s">
        <v>113</v>
      </c>
      <c r="AD53" s="56" t="s">
        <v>58</v>
      </c>
      <c r="AE53" s="52">
        <v>551.70000000000005</v>
      </c>
      <c r="AF53" s="52">
        <v>0</v>
      </c>
      <c r="AG53" s="52">
        <v>0</v>
      </c>
      <c r="AH53" s="52">
        <v>0</v>
      </c>
      <c r="AI53" s="52">
        <v>0</v>
      </c>
      <c r="AJ53" s="52">
        <v>0</v>
      </c>
      <c r="AK53" s="52"/>
      <c r="AL53" s="52"/>
      <c r="AM53" s="52"/>
      <c r="AN53" s="52">
        <v>551.70000000000005</v>
      </c>
      <c r="AO53" s="47"/>
    </row>
    <row r="54" spans="1:41" s="48" customFormat="1" ht="86.25" customHeight="1">
      <c r="A54" s="41"/>
      <c r="B54" s="42"/>
      <c r="C54" s="42"/>
      <c r="D54" s="42"/>
      <c r="E54" s="43"/>
      <c r="F54" s="43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44">
        <v>0</v>
      </c>
      <c r="T54" s="44">
        <v>2</v>
      </c>
      <c r="U54" s="44">
        <v>2</v>
      </c>
      <c r="V54" s="44">
        <v>0</v>
      </c>
      <c r="W54" s="44">
        <v>1</v>
      </c>
      <c r="X54" s="44">
        <v>1</v>
      </c>
      <c r="Y54" s="44">
        <v>0</v>
      </c>
      <c r="Z54" s="44">
        <v>4</v>
      </c>
      <c r="AA54" s="44">
        <v>0</v>
      </c>
      <c r="AB54" s="44">
        <v>1</v>
      </c>
      <c r="AC54" s="49" t="s">
        <v>114</v>
      </c>
      <c r="AD54" s="56" t="s">
        <v>43</v>
      </c>
      <c r="AE54" s="72">
        <v>100</v>
      </c>
      <c r="AF54" s="72">
        <v>100</v>
      </c>
      <c r="AG54" s="72">
        <v>100</v>
      </c>
      <c r="AH54" s="72">
        <v>100</v>
      </c>
      <c r="AI54" s="72">
        <v>100</v>
      </c>
      <c r="AJ54" s="72">
        <v>100</v>
      </c>
      <c r="AK54" s="72"/>
      <c r="AL54" s="72"/>
      <c r="AM54" s="72"/>
      <c r="AN54" s="72"/>
      <c r="AO54" s="47"/>
    </row>
    <row r="55" spans="1:41" s="48" customFormat="1" ht="26.25" customHeight="1">
      <c r="A55" s="41"/>
      <c r="B55" s="42"/>
      <c r="C55" s="42"/>
      <c r="D55" s="42"/>
      <c r="E55" s="43"/>
      <c r="F55" s="43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44">
        <v>0</v>
      </c>
      <c r="T55" s="44">
        <v>2</v>
      </c>
      <c r="U55" s="44">
        <v>2</v>
      </c>
      <c r="V55" s="44">
        <v>0</v>
      </c>
      <c r="W55" s="44">
        <v>2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5" t="s">
        <v>80</v>
      </c>
      <c r="AD55" s="56" t="s">
        <v>58</v>
      </c>
      <c r="AE55" s="52">
        <v>0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/>
      <c r="AL55" s="52"/>
      <c r="AM55" s="52"/>
      <c r="AN55" s="52">
        <v>0</v>
      </c>
      <c r="AO55" s="47"/>
    </row>
    <row r="56" spans="1:41" s="48" customFormat="1" ht="49.5" customHeight="1">
      <c r="A56" s="41"/>
      <c r="B56" s="42"/>
      <c r="C56" s="42"/>
      <c r="D56" s="42"/>
      <c r="E56" s="43"/>
      <c r="F56" s="43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44">
        <v>0</v>
      </c>
      <c r="T56" s="44">
        <v>2</v>
      </c>
      <c r="U56" s="44">
        <v>2</v>
      </c>
      <c r="V56" s="44">
        <v>0</v>
      </c>
      <c r="W56" s="44">
        <v>2</v>
      </c>
      <c r="X56" s="44">
        <v>0</v>
      </c>
      <c r="Y56" s="44">
        <v>0</v>
      </c>
      <c r="Z56" s="44">
        <v>0</v>
      </c>
      <c r="AA56" s="44">
        <v>0</v>
      </c>
      <c r="AB56" s="44">
        <v>1</v>
      </c>
      <c r="AC56" s="49" t="s">
        <v>95</v>
      </c>
      <c r="AD56" s="56" t="s">
        <v>56</v>
      </c>
      <c r="AE56" s="56">
        <v>1</v>
      </c>
      <c r="AF56" s="56">
        <v>1</v>
      </c>
      <c r="AG56" s="56">
        <v>1</v>
      </c>
      <c r="AH56" s="56">
        <v>1</v>
      </c>
      <c r="AI56" s="56">
        <v>1</v>
      </c>
      <c r="AJ56" s="56">
        <v>1</v>
      </c>
      <c r="AK56" s="56"/>
      <c r="AL56" s="56"/>
      <c r="AM56" s="56"/>
      <c r="AN56" s="56"/>
      <c r="AO56" s="47"/>
    </row>
    <row r="57" spans="1:41" s="48" customFormat="1" ht="37.5" customHeight="1">
      <c r="A57" s="41"/>
      <c r="B57" s="42"/>
      <c r="C57" s="42"/>
      <c r="D57" s="42"/>
      <c r="E57" s="43"/>
      <c r="F57" s="43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44">
        <v>0</v>
      </c>
      <c r="T57" s="44">
        <v>2</v>
      </c>
      <c r="U57" s="44">
        <v>2</v>
      </c>
      <c r="V57" s="44">
        <v>0</v>
      </c>
      <c r="W57" s="44">
        <v>2</v>
      </c>
      <c r="X57" s="44">
        <v>0</v>
      </c>
      <c r="Y57" s="44">
        <v>2</v>
      </c>
      <c r="Z57" s="44">
        <v>0</v>
      </c>
      <c r="AA57" s="44">
        <v>1</v>
      </c>
      <c r="AB57" s="44">
        <v>0</v>
      </c>
      <c r="AC57" s="49" t="s">
        <v>96</v>
      </c>
      <c r="AD57" s="56" t="s">
        <v>56</v>
      </c>
      <c r="AE57" s="56">
        <v>1</v>
      </c>
      <c r="AF57" s="56">
        <v>1</v>
      </c>
      <c r="AG57" s="56">
        <v>1</v>
      </c>
      <c r="AH57" s="56">
        <v>1</v>
      </c>
      <c r="AI57" s="56">
        <v>1</v>
      </c>
      <c r="AJ57" s="56">
        <v>1</v>
      </c>
      <c r="AK57" s="56"/>
      <c r="AL57" s="56"/>
      <c r="AM57" s="56"/>
      <c r="AN57" s="56"/>
      <c r="AO57" s="47"/>
    </row>
    <row r="58" spans="1:41" s="48" customFormat="1" ht="36.75" customHeight="1">
      <c r="A58" s="41"/>
      <c r="B58" s="42"/>
      <c r="C58" s="42"/>
      <c r="D58" s="42"/>
      <c r="E58" s="43"/>
      <c r="F58" s="43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44">
        <v>0</v>
      </c>
      <c r="T58" s="44">
        <v>2</v>
      </c>
      <c r="U58" s="44">
        <v>2</v>
      </c>
      <c r="V58" s="44">
        <v>0</v>
      </c>
      <c r="W58" s="44">
        <v>2</v>
      </c>
      <c r="X58" s="44">
        <v>0</v>
      </c>
      <c r="Y58" s="44">
        <v>2</v>
      </c>
      <c r="Z58" s="44">
        <v>0</v>
      </c>
      <c r="AA58" s="44">
        <v>1</v>
      </c>
      <c r="AB58" s="44">
        <v>1</v>
      </c>
      <c r="AC58" s="49" t="s">
        <v>97</v>
      </c>
      <c r="AD58" s="56" t="s">
        <v>47</v>
      </c>
      <c r="AE58" s="56">
        <v>87</v>
      </c>
      <c r="AF58" s="56">
        <v>88</v>
      </c>
      <c r="AG58" s="56">
        <v>89</v>
      </c>
      <c r="AH58" s="56">
        <v>90</v>
      </c>
      <c r="AI58" s="56">
        <v>92</v>
      </c>
      <c r="AJ58" s="56">
        <v>93</v>
      </c>
      <c r="AK58" s="56"/>
      <c r="AL58" s="56"/>
      <c r="AM58" s="56"/>
      <c r="AN58" s="56">
        <v>539</v>
      </c>
      <c r="AO58" s="47"/>
    </row>
    <row r="59" spans="1:41" s="48" customFormat="1" ht="39.75" customHeight="1">
      <c r="A59" s="41"/>
      <c r="B59" s="42"/>
      <c r="C59" s="42"/>
      <c r="D59" s="42"/>
      <c r="E59" s="43"/>
      <c r="F59" s="43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44">
        <v>0</v>
      </c>
      <c r="T59" s="44">
        <v>2</v>
      </c>
      <c r="U59" s="44">
        <v>2</v>
      </c>
      <c r="V59" s="44">
        <v>0</v>
      </c>
      <c r="W59" s="44">
        <v>2</v>
      </c>
      <c r="X59" s="44">
        <v>0</v>
      </c>
      <c r="Y59" s="44">
        <v>2</v>
      </c>
      <c r="Z59" s="44">
        <v>0</v>
      </c>
      <c r="AA59" s="44">
        <v>2</v>
      </c>
      <c r="AB59" s="44">
        <v>0</v>
      </c>
      <c r="AC59" s="49" t="s">
        <v>98</v>
      </c>
      <c r="AD59" s="56" t="s">
        <v>56</v>
      </c>
      <c r="AE59" s="56">
        <v>1</v>
      </c>
      <c r="AF59" s="56">
        <v>1</v>
      </c>
      <c r="AG59" s="56">
        <v>1</v>
      </c>
      <c r="AH59" s="56">
        <v>1</v>
      </c>
      <c r="AI59" s="56">
        <v>1</v>
      </c>
      <c r="AJ59" s="56">
        <v>1</v>
      </c>
      <c r="AK59" s="56"/>
      <c r="AL59" s="56"/>
      <c r="AM59" s="56"/>
      <c r="AN59" s="56"/>
      <c r="AO59" s="47"/>
    </row>
    <row r="60" spans="1:41" s="48" customFormat="1" ht="26.25" customHeight="1">
      <c r="A60" s="41"/>
      <c r="B60" s="42"/>
      <c r="C60" s="42"/>
      <c r="D60" s="42"/>
      <c r="E60" s="43"/>
      <c r="F60" s="43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44">
        <v>0</v>
      </c>
      <c r="T60" s="44">
        <v>2</v>
      </c>
      <c r="U60" s="44">
        <v>2</v>
      </c>
      <c r="V60" s="44">
        <v>0</v>
      </c>
      <c r="W60" s="44">
        <v>2</v>
      </c>
      <c r="X60" s="44">
        <v>0</v>
      </c>
      <c r="Y60" s="44">
        <v>2</v>
      </c>
      <c r="Z60" s="44">
        <v>0</v>
      </c>
      <c r="AA60" s="44">
        <v>2</v>
      </c>
      <c r="AB60" s="44">
        <v>1</v>
      </c>
      <c r="AC60" s="49" t="s">
        <v>99</v>
      </c>
      <c r="AD60" s="56" t="s">
        <v>44</v>
      </c>
      <c r="AE60" s="56">
        <v>25</v>
      </c>
      <c r="AF60" s="56">
        <v>27</v>
      </c>
      <c r="AG60" s="56">
        <v>29</v>
      </c>
      <c r="AH60" s="56">
        <v>31</v>
      </c>
      <c r="AI60" s="56">
        <v>33</v>
      </c>
      <c r="AJ60" s="56">
        <v>35</v>
      </c>
      <c r="AK60" s="56"/>
      <c r="AL60" s="56"/>
      <c r="AM60" s="56"/>
      <c r="AN60" s="56">
        <v>180</v>
      </c>
      <c r="AO60" s="47"/>
    </row>
    <row r="61" spans="1:41" s="48" customFormat="1" ht="38.25" customHeight="1">
      <c r="A61" s="41"/>
      <c r="B61" s="42"/>
      <c r="C61" s="42"/>
      <c r="D61" s="42"/>
      <c r="E61" s="43"/>
      <c r="F61" s="43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44">
        <v>0</v>
      </c>
      <c r="T61" s="44">
        <v>2</v>
      </c>
      <c r="U61" s="44">
        <v>9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9" t="s">
        <v>104</v>
      </c>
      <c r="AD61" s="56" t="s">
        <v>58</v>
      </c>
      <c r="AE61" s="56">
        <v>4156.3</v>
      </c>
      <c r="AF61" s="56">
        <v>3010.4</v>
      </c>
      <c r="AG61" s="52">
        <v>2298</v>
      </c>
      <c r="AH61" s="52">
        <v>2298</v>
      </c>
      <c r="AI61" s="52">
        <v>2298</v>
      </c>
      <c r="AJ61" s="52">
        <v>2298</v>
      </c>
      <c r="AK61" s="56"/>
      <c r="AL61" s="56"/>
      <c r="AM61" s="56"/>
      <c r="AN61" s="56">
        <f>SUM(AE61:AJ61)</f>
        <v>16358.7</v>
      </c>
      <c r="AO61" s="47"/>
    </row>
    <row r="62" spans="1:41" s="48" customFormat="1" ht="38.25" customHeight="1">
      <c r="A62" s="41"/>
      <c r="B62" s="42"/>
      <c r="C62" s="42"/>
      <c r="D62" s="42"/>
      <c r="E62" s="43"/>
      <c r="F62" s="43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44">
        <v>0</v>
      </c>
      <c r="T62" s="44">
        <v>2</v>
      </c>
      <c r="U62" s="44">
        <v>9</v>
      </c>
      <c r="V62" s="44">
        <v>0</v>
      </c>
      <c r="W62" s="44">
        <v>1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5" t="s">
        <v>105</v>
      </c>
      <c r="AD62" s="56" t="s">
        <v>58</v>
      </c>
      <c r="AE62" s="56">
        <v>4156.3</v>
      </c>
      <c r="AF62" s="56">
        <v>3010.4</v>
      </c>
      <c r="AG62" s="52">
        <v>2298</v>
      </c>
      <c r="AH62" s="52">
        <v>2298</v>
      </c>
      <c r="AI62" s="52">
        <v>2298</v>
      </c>
      <c r="AJ62" s="52">
        <v>2298</v>
      </c>
      <c r="AK62" s="56"/>
      <c r="AL62" s="56"/>
      <c r="AM62" s="56"/>
      <c r="AN62" s="56">
        <f t="shared" ref="AN62:AN63" si="1">SUM(AE62:AJ62)</f>
        <v>16358.7</v>
      </c>
      <c r="AO62" s="47"/>
    </row>
    <row r="63" spans="1:41" s="48" customFormat="1" ht="39.75" customHeight="1">
      <c r="A63" s="41"/>
      <c r="B63" s="42">
        <v>8</v>
      </c>
      <c r="C63" s="42">
        <v>0</v>
      </c>
      <c r="D63" s="42">
        <v>4</v>
      </c>
      <c r="E63" s="43">
        <v>0</v>
      </c>
      <c r="F63" s="43">
        <v>8</v>
      </c>
      <c r="G63" s="43">
        <v>0</v>
      </c>
      <c r="H63" s="43">
        <v>4</v>
      </c>
      <c r="I63" s="43">
        <v>0</v>
      </c>
      <c r="J63" s="44">
        <v>2</v>
      </c>
      <c r="K63" s="44">
        <v>9</v>
      </c>
      <c r="L63" s="44">
        <v>0</v>
      </c>
      <c r="M63" s="44">
        <v>0</v>
      </c>
      <c r="N63" s="44">
        <v>2</v>
      </c>
      <c r="O63" s="44">
        <v>3</v>
      </c>
      <c r="P63" s="44">
        <v>3</v>
      </c>
      <c r="Q63" s="44">
        <v>3</v>
      </c>
      <c r="R63" s="44">
        <v>0</v>
      </c>
      <c r="S63" s="44">
        <v>0</v>
      </c>
      <c r="T63" s="44">
        <v>2</v>
      </c>
      <c r="U63" s="44">
        <v>9</v>
      </c>
      <c r="V63" s="44">
        <v>0</v>
      </c>
      <c r="W63" s="44">
        <v>1</v>
      </c>
      <c r="X63" s="44">
        <v>0</v>
      </c>
      <c r="Y63" s="44">
        <v>0</v>
      </c>
      <c r="Z63" s="44">
        <v>1</v>
      </c>
      <c r="AA63" s="44">
        <v>0</v>
      </c>
      <c r="AB63" s="44">
        <v>0</v>
      </c>
      <c r="AC63" s="45" t="s">
        <v>106</v>
      </c>
      <c r="AD63" s="56" t="s">
        <v>58</v>
      </c>
      <c r="AE63" s="56">
        <v>4156.3</v>
      </c>
      <c r="AF63" s="56">
        <v>3010.4</v>
      </c>
      <c r="AG63" s="52">
        <v>2298</v>
      </c>
      <c r="AH63" s="52">
        <v>2298</v>
      </c>
      <c r="AI63" s="52">
        <v>2298</v>
      </c>
      <c r="AJ63" s="52">
        <v>2298</v>
      </c>
      <c r="AK63" s="56"/>
      <c r="AL63" s="56"/>
      <c r="AM63" s="56"/>
      <c r="AN63" s="56">
        <f t="shared" si="1"/>
        <v>16358.7</v>
      </c>
      <c r="AO63" s="47"/>
    </row>
    <row r="64" spans="1:41" s="48" customFormat="1" ht="38.25" customHeight="1">
      <c r="A64" s="41"/>
      <c r="B64" s="75"/>
      <c r="C64" s="75"/>
      <c r="D64" s="75"/>
      <c r="E64" s="75"/>
      <c r="F64" s="75"/>
      <c r="G64" s="75"/>
      <c r="H64" s="75"/>
      <c r="I64" s="75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7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47"/>
    </row>
    <row r="65" spans="1:41" s="48" customFormat="1" ht="49.5" customHeight="1">
      <c r="A65" s="4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47"/>
      <c r="N65" s="47"/>
      <c r="O65" s="47"/>
      <c r="P65" s="47"/>
      <c r="Q65" s="47"/>
      <c r="R65" s="47"/>
      <c r="S65" s="47"/>
      <c r="T65" s="47"/>
      <c r="U65" s="41"/>
      <c r="V65" s="41"/>
      <c r="W65" s="41"/>
      <c r="X65" s="41"/>
      <c r="Y65" s="41"/>
      <c r="Z65" s="41"/>
      <c r="AA65" s="41"/>
      <c r="AB65" s="41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</row>
    <row r="66" spans="1:41" s="48" customFormat="1" ht="38.25" customHeight="1">
      <c r="A66" s="4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47"/>
      <c r="N66" s="47"/>
      <c r="O66" s="47"/>
      <c r="P66" s="47"/>
      <c r="Q66" s="47"/>
      <c r="R66" s="47"/>
      <c r="S66" s="47"/>
      <c r="T66" s="47"/>
      <c r="U66" s="41"/>
      <c r="V66" s="41"/>
      <c r="W66" s="41"/>
      <c r="X66" s="41"/>
      <c r="Y66" s="41"/>
      <c r="Z66" s="41"/>
      <c r="AA66" s="41"/>
      <c r="AB66" s="41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</row>
    <row r="67" spans="1:41" s="48" customFormat="1">
      <c r="A67" s="4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47"/>
      <c r="N67" s="47"/>
      <c r="O67" s="47"/>
      <c r="P67" s="47"/>
      <c r="Q67" s="47"/>
      <c r="R67" s="47"/>
      <c r="S67" s="47"/>
      <c r="T67" s="47"/>
      <c r="U67" s="41"/>
      <c r="V67" s="41"/>
      <c r="W67" s="41"/>
      <c r="X67" s="41"/>
      <c r="Y67" s="41"/>
      <c r="Z67" s="41"/>
      <c r="AA67" s="41"/>
      <c r="AB67" s="41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</row>
    <row r="68" spans="1:41" s="48" customFormat="1">
      <c r="A68" s="4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47"/>
      <c r="N68" s="47"/>
      <c r="O68" s="47"/>
      <c r="P68" s="47"/>
      <c r="Q68" s="47"/>
      <c r="R68" s="47"/>
      <c r="S68" s="47"/>
      <c r="T68" s="47"/>
      <c r="U68" s="41"/>
      <c r="V68" s="41"/>
      <c r="W68" s="41"/>
      <c r="X68" s="41"/>
      <c r="Y68" s="41"/>
      <c r="Z68" s="41"/>
      <c r="AA68" s="41"/>
      <c r="AB68" s="41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</row>
    <row r="69" spans="1:41" s="48" customFormat="1">
      <c r="A69" s="4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47"/>
      <c r="N69" s="47"/>
      <c r="O69" s="47"/>
      <c r="P69" s="47"/>
      <c r="Q69" s="47"/>
      <c r="R69" s="47"/>
      <c r="S69" s="47"/>
      <c r="T69" s="47"/>
      <c r="U69" s="41"/>
      <c r="V69" s="41"/>
      <c r="W69" s="41"/>
      <c r="X69" s="41"/>
      <c r="Y69" s="41"/>
      <c r="Z69" s="41"/>
      <c r="AA69" s="41"/>
      <c r="AB69" s="41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</row>
    <row r="70" spans="1:41" s="48" customFormat="1">
      <c r="A70" s="4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47"/>
      <c r="N70" s="47"/>
      <c r="O70" s="47"/>
      <c r="P70" s="47"/>
      <c r="Q70" s="47"/>
      <c r="R70" s="47"/>
      <c r="S70" s="47"/>
      <c r="T70" s="47"/>
      <c r="U70" s="41"/>
      <c r="V70" s="41"/>
      <c r="W70" s="41"/>
      <c r="X70" s="41"/>
      <c r="Y70" s="41"/>
      <c r="Z70" s="41"/>
      <c r="AA70" s="41"/>
      <c r="AB70" s="41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</row>
    <row r="71" spans="1:41" s="48" customFormat="1">
      <c r="A71" s="4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47"/>
      <c r="N71" s="47"/>
      <c r="O71" s="47"/>
      <c r="P71" s="47"/>
      <c r="Q71" s="47"/>
      <c r="R71" s="47"/>
      <c r="S71" s="47"/>
      <c r="T71" s="47"/>
      <c r="U71" s="41"/>
      <c r="V71" s="41"/>
      <c r="W71" s="41"/>
      <c r="X71" s="41"/>
      <c r="Y71" s="41"/>
      <c r="Z71" s="41"/>
      <c r="AA71" s="41"/>
      <c r="AB71" s="41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</row>
    <row r="72" spans="1:41" s="48" customFormat="1" ht="23.25" customHeight="1">
      <c r="A72" s="4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47"/>
      <c r="N72" s="47"/>
      <c r="O72" s="47"/>
      <c r="P72" s="47"/>
      <c r="Q72" s="47"/>
      <c r="R72" s="47"/>
      <c r="S72" s="47"/>
      <c r="T72" s="47"/>
      <c r="U72" s="41"/>
      <c r="V72" s="41"/>
      <c r="W72" s="41"/>
      <c r="X72" s="41"/>
      <c r="Y72" s="41"/>
      <c r="Z72" s="41"/>
      <c r="AA72" s="41"/>
      <c r="AB72" s="41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</row>
    <row r="73" spans="1:41" s="48" customFormat="1">
      <c r="A73" s="4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47"/>
      <c r="N73" s="47"/>
      <c r="O73" s="47"/>
      <c r="P73" s="47"/>
      <c r="Q73" s="47"/>
      <c r="R73" s="47"/>
      <c r="S73" s="47"/>
      <c r="T73" s="47"/>
      <c r="U73" s="41"/>
      <c r="V73" s="41"/>
      <c r="W73" s="41"/>
      <c r="X73" s="41"/>
      <c r="Y73" s="41"/>
      <c r="Z73" s="41"/>
      <c r="AA73" s="41"/>
      <c r="AB73" s="41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</row>
    <row r="74" spans="1:41" s="48" customFormat="1">
      <c r="A74" s="4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47"/>
      <c r="N74" s="47"/>
      <c r="O74" s="47"/>
      <c r="P74" s="47"/>
      <c r="Q74" s="47"/>
      <c r="R74" s="47"/>
      <c r="S74" s="47"/>
      <c r="T74" s="47"/>
      <c r="U74" s="41"/>
      <c r="V74" s="41"/>
      <c r="W74" s="41"/>
      <c r="X74" s="41"/>
      <c r="Y74" s="41"/>
      <c r="Z74" s="41"/>
      <c r="AA74" s="41"/>
      <c r="AB74" s="41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</row>
    <row r="75" spans="1:41" s="48" customFormat="1" ht="51" customHeight="1">
      <c r="A75" s="4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47"/>
      <c r="N75" s="47"/>
      <c r="O75" s="47"/>
      <c r="P75" s="47"/>
      <c r="Q75" s="47"/>
      <c r="R75" s="47"/>
      <c r="S75" s="47"/>
      <c r="T75" s="47"/>
      <c r="U75" s="41"/>
      <c r="V75" s="41"/>
      <c r="W75" s="41"/>
      <c r="X75" s="41"/>
      <c r="Y75" s="41"/>
      <c r="Z75" s="41"/>
      <c r="AA75" s="41"/>
      <c r="AB75" s="41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</row>
    <row r="76" spans="1:41" s="48" customFormat="1" ht="36.75" customHeight="1">
      <c r="A76" s="4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47"/>
      <c r="N76" s="47"/>
      <c r="O76" s="47"/>
      <c r="P76" s="47"/>
      <c r="Q76" s="47"/>
      <c r="R76" s="47"/>
      <c r="S76" s="47"/>
      <c r="T76" s="47"/>
      <c r="U76" s="41"/>
      <c r="V76" s="41"/>
      <c r="W76" s="41"/>
      <c r="X76" s="41"/>
      <c r="Y76" s="41"/>
      <c r="Z76" s="41"/>
      <c r="AA76" s="41"/>
      <c r="AB76" s="41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</row>
    <row r="77" spans="1:41" s="48" customFormat="1" ht="50.25" customHeight="1">
      <c r="A77" s="4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47"/>
      <c r="N77" s="47"/>
      <c r="O77" s="47"/>
      <c r="P77" s="47"/>
      <c r="Q77" s="47"/>
      <c r="R77" s="47"/>
      <c r="S77" s="47"/>
      <c r="T77" s="47"/>
      <c r="U77" s="41"/>
      <c r="V77" s="41"/>
      <c r="W77" s="41"/>
      <c r="X77" s="41"/>
      <c r="Y77" s="41"/>
      <c r="Z77" s="41"/>
      <c r="AA77" s="41"/>
      <c r="AB77" s="41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</row>
    <row r="78" spans="1:41" s="48" customFormat="1" ht="35.25" customHeight="1">
      <c r="A78" s="4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47"/>
      <c r="N78" s="47"/>
      <c r="O78" s="47"/>
      <c r="P78" s="47"/>
      <c r="Q78" s="47"/>
      <c r="R78" s="47"/>
      <c r="S78" s="47"/>
      <c r="T78" s="47"/>
      <c r="U78" s="41"/>
      <c r="V78" s="41"/>
      <c r="W78" s="41"/>
      <c r="X78" s="41"/>
      <c r="Y78" s="41"/>
      <c r="Z78" s="41"/>
      <c r="AA78" s="41"/>
      <c r="AB78" s="41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</row>
    <row r="79" spans="1:41" s="48" customFormat="1" ht="62.25" customHeight="1">
      <c r="A79" s="4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47"/>
      <c r="N79" s="47"/>
      <c r="O79" s="47"/>
      <c r="P79" s="47"/>
      <c r="Q79" s="47"/>
      <c r="R79" s="47"/>
      <c r="S79" s="47"/>
      <c r="T79" s="47"/>
      <c r="U79" s="41"/>
      <c r="V79" s="41"/>
      <c r="W79" s="41"/>
      <c r="X79" s="41"/>
      <c r="Y79" s="41"/>
      <c r="Z79" s="41"/>
      <c r="AA79" s="41"/>
      <c r="AB79" s="41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</row>
    <row r="80" spans="1:41" s="48" customFormat="1" ht="36.75" customHeight="1">
      <c r="A80" s="4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47"/>
      <c r="N80" s="47"/>
      <c r="O80" s="47"/>
      <c r="P80" s="47"/>
      <c r="Q80" s="47"/>
      <c r="R80" s="47"/>
      <c r="S80" s="47"/>
      <c r="T80" s="47"/>
      <c r="U80" s="41"/>
      <c r="V80" s="41"/>
      <c r="W80" s="41"/>
      <c r="X80" s="41"/>
      <c r="Y80" s="41"/>
      <c r="Z80" s="41"/>
      <c r="AA80" s="41"/>
      <c r="AB80" s="41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</row>
    <row r="81" spans="1:41" s="48" customFormat="1" ht="61.5" customHeight="1">
      <c r="A81" s="4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47"/>
      <c r="N81" s="47"/>
      <c r="O81" s="47"/>
      <c r="P81" s="47"/>
      <c r="Q81" s="47"/>
      <c r="R81" s="47"/>
      <c r="S81" s="47"/>
      <c r="T81" s="47"/>
      <c r="U81" s="41"/>
      <c r="V81" s="41"/>
      <c r="W81" s="41"/>
      <c r="X81" s="41"/>
      <c r="Y81" s="41"/>
      <c r="Z81" s="41"/>
      <c r="AA81" s="41"/>
      <c r="AB81" s="41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</row>
    <row r="82" spans="1:41" s="48" customFormat="1" ht="35.25" customHeight="1">
      <c r="A82" s="4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47"/>
      <c r="N82" s="47"/>
      <c r="O82" s="47"/>
      <c r="P82" s="47"/>
      <c r="Q82" s="47"/>
      <c r="R82" s="47"/>
      <c r="S82" s="47"/>
      <c r="T82" s="47"/>
      <c r="U82" s="41"/>
      <c r="V82" s="41"/>
      <c r="W82" s="41"/>
      <c r="X82" s="41"/>
      <c r="Y82" s="41"/>
      <c r="Z82" s="41"/>
      <c r="AA82" s="41"/>
      <c r="AB82" s="41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</row>
    <row r="83" spans="1:41" s="48" customFormat="1" ht="39.75" customHeight="1">
      <c r="A83" s="4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47"/>
      <c r="N83" s="47"/>
      <c r="O83" s="47"/>
      <c r="P83" s="47"/>
      <c r="Q83" s="47"/>
      <c r="R83" s="47"/>
      <c r="S83" s="47"/>
      <c r="T83" s="47"/>
      <c r="U83" s="41"/>
      <c r="V83" s="41"/>
      <c r="W83" s="41"/>
      <c r="X83" s="41"/>
      <c r="Y83" s="41"/>
      <c r="Z83" s="41"/>
      <c r="AA83" s="41"/>
      <c r="AB83" s="41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</row>
    <row r="84" spans="1:41" s="48" customFormat="1" ht="51.75" customHeight="1">
      <c r="A84" s="4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47"/>
      <c r="N84" s="47"/>
      <c r="O84" s="47"/>
      <c r="P84" s="47"/>
      <c r="Q84" s="47"/>
      <c r="R84" s="47"/>
      <c r="S84" s="47"/>
      <c r="T84" s="47"/>
      <c r="U84" s="41"/>
      <c r="V84" s="41"/>
      <c r="W84" s="41"/>
      <c r="X84" s="41"/>
      <c r="Y84" s="41"/>
      <c r="Z84" s="41"/>
      <c r="AA84" s="41"/>
      <c r="AB84" s="41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</row>
    <row r="85" spans="1:41" s="48" customFormat="1" ht="48.75" customHeight="1">
      <c r="A85" s="4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47"/>
      <c r="N85" s="47"/>
      <c r="O85" s="47"/>
      <c r="P85" s="47"/>
      <c r="Q85" s="47"/>
      <c r="R85" s="47"/>
      <c r="S85" s="47"/>
      <c r="T85" s="47"/>
      <c r="U85" s="41"/>
      <c r="V85" s="41"/>
      <c r="W85" s="41"/>
      <c r="X85" s="41"/>
      <c r="Y85" s="41"/>
      <c r="Z85" s="41"/>
      <c r="AA85" s="41"/>
      <c r="AB85" s="41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</row>
    <row r="86" spans="1:41" s="48" customFormat="1" ht="76.5" customHeight="1">
      <c r="A86" s="4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47"/>
      <c r="N86" s="47"/>
      <c r="O86" s="47"/>
      <c r="P86" s="47"/>
      <c r="Q86" s="47"/>
      <c r="R86" s="47"/>
      <c r="S86" s="47"/>
      <c r="T86" s="47"/>
      <c r="U86" s="41"/>
      <c r="V86" s="41"/>
      <c r="W86" s="41"/>
      <c r="X86" s="41"/>
      <c r="Y86" s="41"/>
      <c r="Z86" s="41"/>
      <c r="AA86" s="41"/>
      <c r="AB86" s="41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</row>
    <row r="87" spans="1:41" s="48" customFormat="1" ht="49.5" customHeight="1">
      <c r="A87" s="4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47"/>
      <c r="N87" s="47"/>
      <c r="O87" s="47"/>
      <c r="P87" s="47"/>
      <c r="Q87" s="47"/>
      <c r="R87" s="47"/>
      <c r="S87" s="47"/>
      <c r="T87" s="47"/>
      <c r="U87" s="41"/>
      <c r="V87" s="41"/>
      <c r="W87" s="41"/>
      <c r="X87" s="41"/>
      <c r="Y87" s="41"/>
      <c r="Z87" s="41"/>
      <c r="AA87" s="41"/>
      <c r="AB87" s="41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</row>
    <row r="88" spans="1:41" s="48" customFormat="1" ht="74.25" customHeight="1">
      <c r="A88" s="4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47"/>
      <c r="N88" s="47"/>
      <c r="O88" s="47"/>
      <c r="P88" s="47"/>
      <c r="Q88" s="47"/>
      <c r="R88" s="47"/>
      <c r="S88" s="47"/>
      <c r="T88" s="47"/>
      <c r="U88" s="41"/>
      <c r="V88" s="41"/>
      <c r="W88" s="41"/>
      <c r="X88" s="41"/>
      <c r="Y88" s="41"/>
      <c r="Z88" s="41"/>
      <c r="AA88" s="41"/>
      <c r="AB88" s="41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</row>
    <row r="89" spans="1:41" s="48" customFormat="1" ht="37.5" customHeight="1">
      <c r="A89" s="4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47"/>
      <c r="N89" s="47"/>
      <c r="O89" s="47"/>
      <c r="P89" s="47"/>
      <c r="Q89" s="47"/>
      <c r="R89" s="47"/>
      <c r="S89" s="47"/>
      <c r="T89" s="47"/>
      <c r="U89" s="41"/>
      <c r="V89" s="41"/>
      <c r="W89" s="41"/>
      <c r="X89" s="41"/>
      <c r="Y89" s="41"/>
      <c r="Z89" s="41"/>
      <c r="AA89" s="41"/>
      <c r="AB89" s="41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</row>
    <row r="90" spans="1:41" s="48" customFormat="1" ht="50.25" customHeight="1">
      <c r="A90" s="4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47"/>
      <c r="N90" s="47"/>
      <c r="O90" s="47"/>
      <c r="P90" s="47"/>
      <c r="Q90" s="47"/>
      <c r="R90" s="47"/>
      <c r="S90" s="47"/>
      <c r="T90" s="47"/>
      <c r="U90" s="41"/>
      <c r="V90" s="41"/>
      <c r="W90" s="41"/>
      <c r="X90" s="41"/>
      <c r="Y90" s="41"/>
      <c r="Z90" s="41"/>
      <c r="AA90" s="41"/>
      <c r="AB90" s="41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</row>
    <row r="91" spans="1:41" s="48" customFormat="1" ht="50.25" customHeight="1">
      <c r="A91" s="4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47"/>
      <c r="N91" s="47"/>
      <c r="O91" s="47"/>
      <c r="P91" s="47"/>
      <c r="Q91" s="47"/>
      <c r="R91" s="47"/>
      <c r="S91" s="47"/>
      <c r="T91" s="47"/>
      <c r="U91" s="41"/>
      <c r="V91" s="41"/>
      <c r="W91" s="41"/>
      <c r="X91" s="41"/>
      <c r="Y91" s="41"/>
      <c r="Z91" s="41"/>
      <c r="AA91" s="41"/>
      <c r="AB91" s="41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</row>
    <row r="92" spans="1:41" s="48" customFormat="1" ht="50.25" customHeight="1">
      <c r="A92" s="4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47"/>
      <c r="N92" s="47"/>
      <c r="O92" s="47"/>
      <c r="P92" s="47"/>
      <c r="Q92" s="47"/>
      <c r="R92" s="47"/>
      <c r="S92" s="47"/>
      <c r="T92" s="47"/>
      <c r="U92" s="41"/>
      <c r="V92" s="41"/>
      <c r="W92" s="41"/>
      <c r="X92" s="41"/>
      <c r="Y92" s="41"/>
      <c r="Z92" s="41"/>
      <c r="AA92" s="41"/>
      <c r="AB92" s="41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</row>
    <row r="93" spans="1:41" s="48" customFormat="1" ht="39.75" customHeight="1">
      <c r="A93" s="4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47"/>
      <c r="N93" s="47"/>
      <c r="O93" s="47"/>
      <c r="P93" s="47"/>
      <c r="Q93" s="47"/>
      <c r="R93" s="47"/>
      <c r="S93" s="47"/>
      <c r="T93" s="47"/>
      <c r="U93" s="41"/>
      <c r="V93" s="41"/>
      <c r="W93" s="41"/>
      <c r="X93" s="41"/>
      <c r="Y93" s="41"/>
      <c r="Z93" s="41"/>
      <c r="AA93" s="41"/>
      <c r="AB93" s="41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</row>
    <row r="94" spans="1:41" s="48" customFormat="1" ht="38.25" customHeight="1">
      <c r="A94" s="4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47"/>
      <c r="N94" s="47"/>
      <c r="O94" s="47"/>
      <c r="P94" s="47"/>
      <c r="Q94" s="47"/>
      <c r="R94" s="47"/>
      <c r="S94" s="47"/>
      <c r="T94" s="47"/>
      <c r="U94" s="41"/>
      <c r="V94" s="41"/>
      <c r="W94" s="41"/>
      <c r="X94" s="41"/>
      <c r="Y94" s="41"/>
      <c r="Z94" s="41"/>
      <c r="AA94" s="41"/>
      <c r="AB94" s="41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</row>
    <row r="95" spans="1:41" s="48" customFormat="1" ht="50.25" customHeight="1">
      <c r="A95" s="4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47"/>
      <c r="N95" s="47"/>
      <c r="O95" s="47"/>
      <c r="P95" s="47"/>
      <c r="Q95" s="47"/>
      <c r="R95" s="47"/>
      <c r="S95" s="47"/>
      <c r="T95" s="47"/>
      <c r="U95" s="41"/>
      <c r="V95" s="41"/>
      <c r="W95" s="41"/>
      <c r="X95" s="41"/>
      <c r="Y95" s="41"/>
      <c r="Z95" s="41"/>
      <c r="AA95" s="41"/>
      <c r="AB95" s="41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</row>
    <row r="96" spans="1:41" s="48" customFormat="1" ht="38.25" customHeight="1">
      <c r="A96" s="4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47"/>
      <c r="N96" s="47"/>
      <c r="O96" s="47"/>
      <c r="P96" s="47"/>
      <c r="Q96" s="47"/>
      <c r="R96" s="47"/>
      <c r="S96" s="47"/>
      <c r="T96" s="47"/>
      <c r="U96" s="41"/>
      <c r="V96" s="41"/>
      <c r="W96" s="41"/>
      <c r="X96" s="41"/>
      <c r="Y96" s="41"/>
      <c r="Z96" s="41"/>
      <c r="AA96" s="41"/>
      <c r="AB96" s="41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</row>
    <row r="97" spans="1:41" s="48" customFormat="1" ht="50.25" customHeight="1">
      <c r="A97" s="4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47"/>
      <c r="N97" s="47"/>
      <c r="O97" s="47"/>
      <c r="P97" s="47"/>
      <c r="Q97" s="47"/>
      <c r="R97" s="47"/>
      <c r="S97" s="47"/>
      <c r="T97" s="47"/>
      <c r="U97" s="41"/>
      <c r="V97" s="41"/>
      <c r="W97" s="41"/>
      <c r="X97" s="41"/>
      <c r="Y97" s="41"/>
      <c r="Z97" s="41"/>
      <c r="AA97" s="41"/>
      <c r="AB97" s="41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</row>
    <row r="98" spans="1:41" s="48" customFormat="1" ht="38.25" customHeight="1">
      <c r="A98" s="4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47"/>
      <c r="N98" s="47"/>
      <c r="O98" s="47"/>
      <c r="P98" s="47"/>
      <c r="Q98" s="47"/>
      <c r="R98" s="47"/>
      <c r="S98" s="47"/>
      <c r="T98" s="47"/>
      <c r="U98" s="41"/>
      <c r="V98" s="41"/>
      <c r="W98" s="41"/>
      <c r="X98" s="41"/>
      <c r="Y98" s="41"/>
      <c r="Z98" s="41"/>
      <c r="AA98" s="41"/>
      <c r="AB98" s="41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</row>
    <row r="99" spans="1:41" s="48" customFormat="1" ht="48.75" customHeight="1">
      <c r="A99" s="4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47"/>
      <c r="N99" s="47"/>
      <c r="O99" s="47"/>
      <c r="P99" s="47"/>
      <c r="Q99" s="47"/>
      <c r="R99" s="47"/>
      <c r="S99" s="47"/>
      <c r="T99" s="47"/>
      <c r="U99" s="41"/>
      <c r="V99" s="41"/>
      <c r="W99" s="41"/>
      <c r="X99" s="41"/>
      <c r="Y99" s="41"/>
      <c r="Z99" s="41"/>
      <c r="AA99" s="41"/>
      <c r="AB99" s="41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</row>
    <row r="100" spans="1:41" s="48" customFormat="1" ht="38.25" customHeight="1">
      <c r="A100" s="4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47"/>
      <c r="N100" s="47"/>
      <c r="O100" s="47"/>
      <c r="P100" s="47"/>
      <c r="Q100" s="47"/>
      <c r="R100" s="47"/>
      <c r="S100" s="47"/>
      <c r="T100" s="47"/>
      <c r="U100" s="41"/>
      <c r="V100" s="41"/>
      <c r="W100" s="41"/>
      <c r="X100" s="41"/>
      <c r="Y100" s="41"/>
      <c r="Z100" s="41"/>
      <c r="AA100" s="41"/>
      <c r="AB100" s="41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</row>
    <row r="101" spans="1:41" s="48" customFormat="1" ht="47.25" customHeight="1">
      <c r="A101" s="4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47"/>
      <c r="N101" s="47"/>
      <c r="O101" s="47"/>
      <c r="P101" s="47"/>
      <c r="Q101" s="47"/>
      <c r="R101" s="47"/>
      <c r="S101" s="47"/>
      <c r="T101" s="47"/>
      <c r="U101" s="41"/>
      <c r="V101" s="41"/>
      <c r="W101" s="41"/>
      <c r="X101" s="41"/>
      <c r="Y101" s="41"/>
      <c r="Z101" s="41"/>
      <c r="AA101" s="41"/>
      <c r="AB101" s="41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</row>
    <row r="102" spans="1:41" s="48" customFormat="1" ht="38.25" customHeight="1">
      <c r="A102" s="4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7"/>
      <c r="N102" s="47"/>
      <c r="O102" s="47"/>
      <c r="P102" s="47"/>
      <c r="Q102" s="47"/>
      <c r="R102" s="47"/>
      <c r="S102" s="47"/>
      <c r="T102" s="47"/>
      <c r="U102" s="41"/>
      <c r="V102" s="41"/>
      <c r="W102" s="41"/>
      <c r="X102" s="41"/>
      <c r="Y102" s="41"/>
      <c r="Z102" s="41"/>
      <c r="AA102" s="41"/>
      <c r="AB102" s="41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</row>
    <row r="103" spans="1:41" s="48" customFormat="1" ht="49.5" customHeight="1">
      <c r="A103" s="4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7"/>
      <c r="N103" s="47"/>
      <c r="O103" s="47"/>
      <c r="P103" s="47"/>
      <c r="Q103" s="47"/>
      <c r="R103" s="47"/>
      <c r="S103" s="47"/>
      <c r="T103" s="47"/>
      <c r="U103" s="41"/>
      <c r="V103" s="41"/>
      <c r="W103" s="41"/>
      <c r="X103" s="41"/>
      <c r="Y103" s="41"/>
      <c r="Z103" s="41"/>
      <c r="AA103" s="41"/>
      <c r="AB103" s="41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</row>
    <row r="104" spans="1:41" s="48" customFormat="1" ht="41.25" customHeight="1">
      <c r="A104" s="4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47"/>
      <c r="N104" s="47"/>
      <c r="O104" s="47"/>
      <c r="P104" s="47"/>
      <c r="Q104" s="47"/>
      <c r="R104" s="47"/>
      <c r="S104" s="47"/>
      <c r="T104" s="47"/>
      <c r="U104" s="41"/>
      <c r="V104" s="41"/>
      <c r="W104" s="41"/>
      <c r="X104" s="41"/>
      <c r="Y104" s="41"/>
      <c r="Z104" s="41"/>
      <c r="AA104" s="41"/>
      <c r="AB104" s="41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</row>
    <row r="105" spans="1:41" s="48" customFormat="1" ht="37.5" customHeight="1">
      <c r="A105" s="4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47"/>
      <c r="N105" s="47"/>
      <c r="O105" s="47"/>
      <c r="P105" s="47"/>
      <c r="Q105" s="47"/>
      <c r="R105" s="47"/>
      <c r="S105" s="47"/>
      <c r="T105" s="47"/>
      <c r="U105" s="41"/>
      <c r="V105" s="41"/>
      <c r="W105" s="41"/>
      <c r="X105" s="41"/>
      <c r="Y105" s="41"/>
      <c r="Z105" s="41"/>
      <c r="AA105" s="41"/>
      <c r="AB105" s="41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</row>
    <row r="106" spans="1:41" s="48" customFormat="1" ht="36" customHeight="1">
      <c r="A106" s="4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47"/>
      <c r="N106" s="47"/>
      <c r="O106" s="47"/>
      <c r="P106" s="47"/>
      <c r="Q106" s="47"/>
      <c r="R106" s="47"/>
      <c r="S106" s="47"/>
      <c r="T106" s="47"/>
      <c r="U106" s="41"/>
      <c r="V106" s="41"/>
      <c r="W106" s="41"/>
      <c r="X106" s="41"/>
      <c r="Y106" s="41"/>
      <c r="Z106" s="41"/>
      <c r="AA106" s="41"/>
      <c r="AB106" s="41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</row>
    <row r="107" spans="1:41" s="48" customFormat="1" ht="37.5" customHeight="1">
      <c r="A107" s="4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47"/>
      <c r="N107" s="47"/>
      <c r="O107" s="47"/>
      <c r="P107" s="47"/>
      <c r="Q107" s="47"/>
      <c r="R107" s="47"/>
      <c r="S107" s="47"/>
      <c r="T107" s="47"/>
      <c r="U107" s="41"/>
      <c r="V107" s="41"/>
      <c r="W107" s="41"/>
      <c r="X107" s="41"/>
      <c r="Y107" s="41"/>
      <c r="Z107" s="41"/>
      <c r="AA107" s="41"/>
      <c r="AB107" s="41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</row>
    <row r="108" spans="1:41" s="48" customFormat="1" ht="36" customHeight="1">
      <c r="A108" s="4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47"/>
      <c r="N108" s="47"/>
      <c r="O108" s="47"/>
      <c r="P108" s="47"/>
      <c r="Q108" s="47"/>
      <c r="R108" s="47"/>
      <c r="S108" s="47"/>
      <c r="T108" s="47"/>
      <c r="U108" s="41"/>
      <c r="V108" s="41"/>
      <c r="W108" s="41"/>
      <c r="X108" s="41"/>
      <c r="Y108" s="41"/>
      <c r="Z108" s="41"/>
      <c r="AA108" s="41"/>
      <c r="AB108" s="41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</row>
    <row r="109" spans="1:41" s="48" customFormat="1" ht="60.75" customHeight="1">
      <c r="A109" s="4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47"/>
      <c r="N109" s="47"/>
      <c r="O109" s="47"/>
      <c r="P109" s="47"/>
      <c r="Q109" s="47"/>
      <c r="R109" s="47"/>
      <c r="S109" s="47"/>
      <c r="T109" s="47"/>
      <c r="U109" s="41"/>
      <c r="V109" s="41"/>
      <c r="W109" s="41"/>
      <c r="X109" s="41"/>
      <c r="Y109" s="41"/>
      <c r="Z109" s="41"/>
      <c r="AA109" s="41"/>
      <c r="AB109" s="41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</row>
    <row r="110" spans="1:41" s="48" customFormat="1" ht="37.5" customHeight="1">
      <c r="A110" s="4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47"/>
      <c r="N110" s="47"/>
      <c r="O110" s="47"/>
      <c r="P110" s="47"/>
      <c r="Q110" s="47"/>
      <c r="R110" s="47"/>
      <c r="S110" s="47"/>
      <c r="T110" s="47"/>
      <c r="U110" s="41"/>
      <c r="V110" s="41"/>
      <c r="W110" s="41"/>
      <c r="X110" s="41"/>
      <c r="Y110" s="41"/>
      <c r="Z110" s="41"/>
      <c r="AA110" s="41"/>
      <c r="AB110" s="41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</row>
    <row r="111" spans="1:41" s="48" customFormat="1" ht="39.75" customHeight="1">
      <c r="A111" s="4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47"/>
      <c r="N111" s="47"/>
      <c r="O111" s="47"/>
      <c r="P111" s="47"/>
      <c r="Q111" s="47"/>
      <c r="R111" s="47"/>
      <c r="S111" s="47"/>
      <c r="T111" s="47"/>
      <c r="U111" s="41"/>
      <c r="V111" s="41"/>
      <c r="W111" s="41"/>
      <c r="X111" s="41"/>
      <c r="Y111" s="41"/>
      <c r="Z111" s="41"/>
      <c r="AA111" s="41"/>
      <c r="AB111" s="41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</row>
    <row r="112" spans="1:41" s="48" customFormat="1" ht="37.5" customHeight="1">
      <c r="A112" s="4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47"/>
      <c r="N112" s="47"/>
      <c r="O112" s="47"/>
      <c r="P112" s="47"/>
      <c r="Q112" s="47"/>
      <c r="R112" s="47"/>
      <c r="S112" s="47"/>
      <c r="T112" s="47"/>
      <c r="U112" s="41"/>
      <c r="V112" s="41"/>
      <c r="W112" s="41"/>
      <c r="X112" s="41"/>
      <c r="Y112" s="41"/>
      <c r="Z112" s="41"/>
      <c r="AA112" s="41"/>
      <c r="AB112" s="41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</row>
    <row r="113" spans="1:41" s="48" customFormat="1" ht="28.5" customHeight="1">
      <c r="A113" s="4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47"/>
      <c r="N113" s="47"/>
      <c r="O113" s="47"/>
      <c r="P113" s="47"/>
      <c r="Q113" s="47"/>
      <c r="R113" s="47"/>
      <c r="S113" s="47"/>
      <c r="T113" s="47"/>
      <c r="U113" s="41"/>
      <c r="V113" s="41"/>
      <c r="W113" s="41"/>
      <c r="X113" s="41"/>
      <c r="Y113" s="41"/>
      <c r="Z113" s="41"/>
      <c r="AA113" s="41"/>
      <c r="AB113" s="41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</row>
    <row r="114" spans="1:41" s="48" customFormat="1">
      <c r="A114" s="4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47"/>
      <c r="N114" s="47"/>
      <c r="O114" s="47"/>
      <c r="P114" s="47"/>
      <c r="Q114" s="47"/>
      <c r="R114" s="47"/>
      <c r="S114" s="47"/>
      <c r="T114" s="47"/>
      <c r="U114" s="41"/>
      <c r="V114" s="41"/>
      <c r="W114" s="41"/>
      <c r="X114" s="41"/>
      <c r="Y114" s="41"/>
      <c r="Z114" s="41"/>
      <c r="AA114" s="41"/>
      <c r="AB114" s="41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</row>
    <row r="115" spans="1:41" s="48" customFormat="1">
      <c r="A115" s="4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47"/>
      <c r="N115" s="47"/>
      <c r="O115" s="47"/>
      <c r="P115" s="47"/>
      <c r="Q115" s="47"/>
      <c r="R115" s="47"/>
      <c r="S115" s="47"/>
      <c r="T115" s="47"/>
      <c r="U115" s="41"/>
      <c r="V115" s="41"/>
      <c r="W115" s="41"/>
      <c r="X115" s="41"/>
      <c r="Y115" s="41"/>
      <c r="Z115" s="41"/>
      <c r="AA115" s="41"/>
      <c r="AB115" s="41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</row>
    <row r="116" spans="1:41" s="48" customFormat="1">
      <c r="A116" s="4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47"/>
      <c r="N116" s="47"/>
      <c r="O116" s="47"/>
      <c r="P116" s="47"/>
      <c r="Q116" s="47"/>
      <c r="R116" s="47"/>
      <c r="S116" s="47"/>
      <c r="T116" s="47"/>
      <c r="U116" s="41"/>
      <c r="V116" s="41"/>
      <c r="W116" s="41"/>
      <c r="X116" s="41"/>
      <c r="Y116" s="41"/>
      <c r="Z116" s="41"/>
      <c r="AA116" s="41"/>
      <c r="AB116" s="41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</row>
    <row r="117" spans="1:41" s="48" customFormat="1" ht="39.75" customHeight="1">
      <c r="A117" s="4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47"/>
      <c r="N117" s="47"/>
      <c r="O117" s="47"/>
      <c r="P117" s="47"/>
      <c r="Q117" s="47"/>
      <c r="R117" s="47"/>
      <c r="S117" s="47"/>
      <c r="T117" s="47"/>
      <c r="U117" s="41"/>
      <c r="V117" s="41"/>
      <c r="W117" s="41"/>
      <c r="X117" s="41"/>
      <c r="Y117" s="41"/>
      <c r="Z117" s="41"/>
      <c r="AA117" s="41"/>
      <c r="AB117" s="41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</row>
    <row r="118" spans="1:41" s="48" customFormat="1" ht="36" customHeight="1">
      <c r="A118" s="4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47"/>
      <c r="N118" s="47"/>
      <c r="O118" s="47"/>
      <c r="P118" s="47"/>
      <c r="Q118" s="47"/>
      <c r="R118" s="47"/>
      <c r="S118" s="47"/>
      <c r="T118" s="47"/>
      <c r="U118" s="41"/>
      <c r="V118" s="41"/>
      <c r="W118" s="41"/>
      <c r="X118" s="41"/>
      <c r="Y118" s="41"/>
      <c r="Z118" s="41"/>
      <c r="AA118" s="41"/>
      <c r="AB118" s="41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</row>
    <row r="119" spans="1:41" s="48" customFormat="1" ht="38.25" customHeight="1">
      <c r="A119" s="4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47"/>
      <c r="N119" s="47"/>
      <c r="O119" s="47"/>
      <c r="P119" s="47"/>
      <c r="Q119" s="47"/>
      <c r="R119" s="47"/>
      <c r="S119" s="47"/>
      <c r="T119" s="47"/>
      <c r="U119" s="41"/>
      <c r="V119" s="41"/>
      <c r="W119" s="41"/>
      <c r="X119" s="41"/>
      <c r="Y119" s="41"/>
      <c r="Z119" s="41"/>
      <c r="AA119" s="41"/>
      <c r="AB119" s="41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</row>
    <row r="120" spans="1:41" s="48" customFormat="1" ht="73.5" customHeight="1">
      <c r="A120" s="4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47"/>
      <c r="N120" s="47"/>
      <c r="O120" s="47"/>
      <c r="P120" s="47"/>
      <c r="Q120" s="47"/>
      <c r="R120" s="47"/>
      <c r="S120" s="47"/>
      <c r="T120" s="47"/>
      <c r="U120" s="41"/>
      <c r="V120" s="41"/>
      <c r="W120" s="41"/>
      <c r="X120" s="41"/>
      <c r="Y120" s="41"/>
      <c r="Z120" s="41"/>
      <c r="AA120" s="41"/>
      <c r="AB120" s="41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</row>
    <row r="121" spans="1:41" s="48" customFormat="1" ht="36.75" customHeight="1">
      <c r="A121" s="4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47"/>
      <c r="N121" s="47"/>
      <c r="O121" s="47"/>
      <c r="P121" s="47"/>
      <c r="Q121" s="47"/>
      <c r="R121" s="47"/>
      <c r="S121" s="47"/>
      <c r="T121" s="47"/>
      <c r="U121" s="41"/>
      <c r="V121" s="41"/>
      <c r="W121" s="41"/>
      <c r="X121" s="41"/>
      <c r="Y121" s="41"/>
      <c r="Z121" s="41"/>
      <c r="AA121" s="41"/>
      <c r="AB121" s="41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</row>
    <row r="122" spans="1:41" s="48" customFormat="1" ht="72.75" customHeight="1">
      <c r="A122" s="4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47"/>
      <c r="N122" s="47"/>
      <c r="O122" s="47"/>
      <c r="P122" s="47"/>
      <c r="Q122" s="47"/>
      <c r="R122" s="47"/>
      <c r="S122" s="47"/>
      <c r="T122" s="47"/>
      <c r="U122" s="41"/>
      <c r="V122" s="41"/>
      <c r="W122" s="41"/>
      <c r="X122" s="41"/>
      <c r="Y122" s="41"/>
      <c r="Z122" s="41"/>
      <c r="AA122" s="41"/>
      <c r="AB122" s="41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</row>
    <row r="123" spans="1:41" s="48" customFormat="1">
      <c r="A123" s="4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47"/>
      <c r="N123" s="47"/>
      <c r="O123" s="47"/>
      <c r="P123" s="47"/>
      <c r="Q123" s="47"/>
      <c r="R123" s="47"/>
      <c r="S123" s="47"/>
      <c r="T123" s="47"/>
      <c r="U123" s="41"/>
      <c r="V123" s="41"/>
      <c r="W123" s="41"/>
      <c r="X123" s="41"/>
      <c r="Y123" s="41"/>
      <c r="Z123" s="41"/>
      <c r="AA123" s="41"/>
      <c r="AB123" s="41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</row>
    <row r="124" spans="1:41" s="48" customFormat="1" ht="39.75" customHeight="1">
      <c r="A124" s="4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47"/>
      <c r="N124" s="47"/>
      <c r="O124" s="47"/>
      <c r="P124" s="47"/>
      <c r="Q124" s="47"/>
      <c r="R124" s="47"/>
      <c r="S124" s="47"/>
      <c r="T124" s="47"/>
      <c r="U124" s="41"/>
      <c r="V124" s="41"/>
      <c r="W124" s="41"/>
      <c r="X124" s="41"/>
      <c r="Y124" s="41"/>
      <c r="Z124" s="41"/>
      <c r="AA124" s="41"/>
      <c r="AB124" s="41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</row>
    <row r="125" spans="1:41" s="48" customFormat="1" ht="50.25" customHeight="1">
      <c r="A125" s="4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47"/>
      <c r="N125" s="47"/>
      <c r="O125" s="47"/>
      <c r="P125" s="47"/>
      <c r="Q125" s="47"/>
      <c r="R125" s="47"/>
      <c r="S125" s="47"/>
      <c r="T125" s="47"/>
      <c r="U125" s="41"/>
      <c r="V125" s="41"/>
      <c r="W125" s="41"/>
      <c r="X125" s="41"/>
      <c r="Y125" s="41"/>
      <c r="Z125" s="41"/>
      <c r="AA125" s="41"/>
      <c r="AB125" s="41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</row>
    <row r="126" spans="1:41" s="48" customFormat="1" ht="39.75" customHeight="1">
      <c r="A126" s="4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47"/>
      <c r="N126" s="47"/>
      <c r="O126" s="47"/>
      <c r="P126" s="47"/>
      <c r="Q126" s="47"/>
      <c r="R126" s="47"/>
      <c r="S126" s="47"/>
      <c r="T126" s="47"/>
      <c r="U126" s="41"/>
      <c r="V126" s="41"/>
      <c r="W126" s="41"/>
      <c r="X126" s="41"/>
      <c r="Y126" s="41"/>
      <c r="Z126" s="41"/>
      <c r="AA126" s="41"/>
      <c r="AB126" s="41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</row>
    <row r="127" spans="1:41" s="48" customFormat="1" ht="50.25" customHeight="1">
      <c r="A127" s="4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47"/>
      <c r="N127" s="47"/>
      <c r="O127" s="47"/>
      <c r="P127" s="47"/>
      <c r="Q127" s="47"/>
      <c r="R127" s="47"/>
      <c r="S127" s="47"/>
      <c r="T127" s="47"/>
      <c r="U127" s="41"/>
      <c r="V127" s="41"/>
      <c r="W127" s="41"/>
      <c r="X127" s="41"/>
      <c r="Y127" s="41"/>
      <c r="Z127" s="41"/>
      <c r="AA127" s="41"/>
      <c r="AB127" s="41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</row>
    <row r="128" spans="1:41" s="48" customFormat="1" ht="39.75" customHeight="1">
      <c r="A128" s="4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47"/>
      <c r="N128" s="47"/>
      <c r="O128" s="47"/>
      <c r="P128" s="47"/>
      <c r="Q128" s="47"/>
      <c r="R128" s="47"/>
      <c r="S128" s="47"/>
      <c r="T128" s="47"/>
      <c r="U128" s="41"/>
      <c r="V128" s="41"/>
      <c r="W128" s="41"/>
      <c r="X128" s="41"/>
      <c r="Y128" s="41"/>
      <c r="Z128" s="41"/>
      <c r="AA128" s="41"/>
      <c r="AB128" s="41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</row>
    <row r="129" spans="1:41" s="48" customFormat="1" ht="28.5" customHeight="1">
      <c r="A129" s="4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47"/>
      <c r="N129" s="47"/>
      <c r="O129" s="47"/>
      <c r="P129" s="47"/>
      <c r="Q129" s="47"/>
      <c r="R129" s="47"/>
      <c r="S129" s="47"/>
      <c r="T129" s="47"/>
      <c r="U129" s="41"/>
      <c r="V129" s="41"/>
      <c r="W129" s="41"/>
      <c r="X129" s="41"/>
      <c r="Y129" s="41"/>
      <c r="Z129" s="41"/>
      <c r="AA129" s="41"/>
      <c r="AB129" s="41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</row>
    <row r="130" spans="1:41" s="48" customFormat="1" ht="50.25" customHeight="1">
      <c r="A130" s="4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47"/>
      <c r="N130" s="47"/>
      <c r="O130" s="47"/>
      <c r="P130" s="47"/>
      <c r="Q130" s="47"/>
      <c r="R130" s="47"/>
      <c r="S130" s="47"/>
      <c r="T130" s="47"/>
      <c r="U130" s="41"/>
      <c r="V130" s="41"/>
      <c r="W130" s="41"/>
      <c r="X130" s="41"/>
      <c r="Y130" s="41"/>
      <c r="Z130" s="41"/>
      <c r="AA130" s="41"/>
      <c r="AB130" s="41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</row>
    <row r="131" spans="1:41" s="48" customFormat="1">
      <c r="A131" s="4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47"/>
      <c r="N131" s="47"/>
      <c r="O131" s="47"/>
      <c r="P131" s="47"/>
      <c r="Q131" s="47"/>
      <c r="R131" s="47"/>
      <c r="S131" s="47"/>
      <c r="T131" s="47"/>
      <c r="U131" s="41"/>
      <c r="V131" s="41"/>
      <c r="W131" s="41"/>
      <c r="X131" s="41"/>
      <c r="Y131" s="41"/>
      <c r="Z131" s="41"/>
      <c r="AA131" s="41"/>
      <c r="AB131" s="41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</row>
    <row r="132" spans="1:41" s="48" customFormat="1">
      <c r="A132" s="4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47"/>
      <c r="N132" s="47"/>
      <c r="O132" s="47"/>
      <c r="P132" s="47"/>
      <c r="Q132" s="47"/>
      <c r="R132" s="47"/>
      <c r="S132" s="47"/>
      <c r="T132" s="47"/>
      <c r="U132" s="41"/>
      <c r="V132" s="41"/>
      <c r="W132" s="41"/>
      <c r="X132" s="41"/>
      <c r="Y132" s="41"/>
      <c r="Z132" s="41"/>
      <c r="AA132" s="41"/>
      <c r="AB132" s="41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</row>
    <row r="133" spans="1:41" s="48" customFormat="1">
      <c r="A133" s="4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47"/>
      <c r="N133" s="47"/>
      <c r="O133" s="47"/>
      <c r="P133" s="47"/>
      <c r="Q133" s="47"/>
      <c r="R133" s="47"/>
      <c r="S133" s="47"/>
      <c r="T133" s="47"/>
      <c r="U133" s="41"/>
      <c r="V133" s="41"/>
      <c r="W133" s="41"/>
      <c r="X133" s="41"/>
      <c r="Y133" s="41"/>
      <c r="Z133" s="41"/>
      <c r="AA133" s="41"/>
      <c r="AB133" s="41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</row>
    <row r="134" spans="1:41" s="48" customFormat="1" ht="25.5" customHeight="1">
      <c r="A134" s="4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47"/>
      <c r="N134" s="47"/>
      <c r="O134" s="47"/>
      <c r="P134" s="47"/>
      <c r="Q134" s="47"/>
      <c r="R134" s="47"/>
      <c r="S134" s="47"/>
      <c r="T134" s="47"/>
      <c r="U134" s="41"/>
      <c r="V134" s="41"/>
      <c r="W134" s="41"/>
      <c r="X134" s="41"/>
      <c r="Y134" s="41"/>
      <c r="Z134" s="41"/>
      <c r="AA134" s="41"/>
      <c r="AB134" s="41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</row>
    <row r="135" spans="1:41" s="48" customFormat="1">
      <c r="A135" s="4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47"/>
      <c r="N135" s="47"/>
      <c r="O135" s="47"/>
      <c r="P135" s="47"/>
      <c r="Q135" s="47"/>
      <c r="R135" s="47"/>
      <c r="S135" s="47"/>
      <c r="T135" s="47"/>
      <c r="U135" s="41"/>
      <c r="V135" s="41"/>
      <c r="W135" s="41"/>
      <c r="X135" s="41"/>
      <c r="Y135" s="41"/>
      <c r="Z135" s="41"/>
      <c r="AA135" s="41"/>
      <c r="AB135" s="41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</row>
    <row r="136" spans="1:41" s="48" customFormat="1">
      <c r="A136" s="4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47"/>
      <c r="N136" s="47"/>
      <c r="O136" s="47"/>
      <c r="P136" s="47"/>
      <c r="Q136" s="47"/>
      <c r="R136" s="47"/>
      <c r="S136" s="47"/>
      <c r="T136" s="47"/>
      <c r="U136" s="41"/>
      <c r="V136" s="41"/>
      <c r="W136" s="41"/>
      <c r="X136" s="41"/>
      <c r="Y136" s="41"/>
      <c r="Z136" s="41"/>
      <c r="AA136" s="41"/>
      <c r="AB136" s="41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</row>
    <row r="137" spans="1:41" s="48" customFormat="1">
      <c r="A137" s="4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47"/>
      <c r="N137" s="47"/>
      <c r="O137" s="47"/>
      <c r="P137" s="47"/>
      <c r="Q137" s="47"/>
      <c r="R137" s="47"/>
      <c r="S137" s="47"/>
      <c r="T137" s="47"/>
      <c r="U137" s="41"/>
      <c r="V137" s="41"/>
      <c r="W137" s="41"/>
      <c r="X137" s="41"/>
      <c r="Y137" s="41"/>
      <c r="Z137" s="41"/>
      <c r="AA137" s="41"/>
      <c r="AB137" s="41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</row>
    <row r="138" spans="1:41" s="48" customFormat="1">
      <c r="A138" s="4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47"/>
      <c r="N138" s="47"/>
      <c r="O138" s="47"/>
      <c r="P138" s="47"/>
      <c r="Q138" s="47"/>
      <c r="R138" s="47"/>
      <c r="S138" s="47"/>
      <c r="T138" s="47"/>
      <c r="U138" s="41"/>
      <c r="V138" s="41"/>
      <c r="W138" s="41"/>
      <c r="X138" s="41"/>
      <c r="Y138" s="41"/>
      <c r="Z138" s="41"/>
      <c r="AA138" s="41"/>
      <c r="AB138" s="41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</row>
    <row r="139" spans="1:41" s="48" customFormat="1">
      <c r="A139" s="4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47"/>
      <c r="N139" s="47"/>
      <c r="O139" s="47"/>
      <c r="P139" s="47"/>
      <c r="Q139" s="47"/>
      <c r="R139" s="47"/>
      <c r="S139" s="47"/>
      <c r="T139" s="47"/>
      <c r="U139" s="41"/>
      <c r="V139" s="41"/>
      <c r="W139" s="41"/>
      <c r="X139" s="41"/>
      <c r="Y139" s="41"/>
      <c r="Z139" s="41"/>
      <c r="AA139" s="41"/>
      <c r="AB139" s="41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</row>
    <row r="140" spans="1:41" s="48" customFormat="1">
      <c r="A140" s="41"/>
      <c r="B140" s="51"/>
      <c r="C140" s="51"/>
      <c r="D140" s="51"/>
      <c r="E140" s="51"/>
      <c r="F140" s="51"/>
      <c r="G140" s="51"/>
      <c r="H140" s="19"/>
      <c r="I140" s="51"/>
      <c r="J140" s="51"/>
      <c r="K140" s="51"/>
      <c r="L140" s="51"/>
      <c r="M140" s="47"/>
      <c r="N140" s="47"/>
      <c r="O140" s="47"/>
      <c r="P140" s="47"/>
      <c r="Q140" s="47"/>
      <c r="R140" s="47"/>
      <c r="S140" s="47"/>
      <c r="T140" s="47"/>
      <c r="U140" s="41"/>
      <c r="V140" s="41"/>
      <c r="W140" s="41"/>
      <c r="X140" s="41"/>
      <c r="Y140" s="41"/>
      <c r="Z140" s="41"/>
      <c r="AA140" s="41"/>
      <c r="AB140" s="41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</row>
    <row r="141" spans="1:41" s="48" customFormat="1">
      <c r="A141" s="41"/>
      <c r="B141" s="51"/>
      <c r="C141" s="51"/>
      <c r="D141" s="51"/>
      <c r="E141" s="51"/>
      <c r="F141" s="51"/>
      <c r="G141" s="51"/>
      <c r="H141" s="19"/>
      <c r="I141" s="51"/>
      <c r="J141" s="51"/>
      <c r="K141" s="51"/>
      <c r="L141" s="51"/>
      <c r="M141" s="47"/>
      <c r="N141" s="47"/>
      <c r="O141" s="47"/>
      <c r="P141" s="47"/>
      <c r="Q141" s="47"/>
      <c r="R141" s="47"/>
      <c r="S141" s="47"/>
      <c r="T141" s="47"/>
      <c r="U141" s="41"/>
      <c r="V141" s="41"/>
      <c r="W141" s="41"/>
      <c r="X141" s="41"/>
      <c r="Y141" s="41"/>
      <c r="Z141" s="41"/>
      <c r="AA141" s="41"/>
      <c r="AB141" s="41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</row>
    <row r="142" spans="1:41" s="48" customFormat="1">
      <c r="A142" s="41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"/>
      <c r="N142" s="2"/>
      <c r="O142" s="2"/>
      <c r="P142" s="2"/>
      <c r="Q142" s="2"/>
      <c r="R142" s="2"/>
      <c r="S142" s="2"/>
      <c r="T142" s="2"/>
      <c r="U142" s="3"/>
      <c r="V142" s="3"/>
      <c r="W142" s="3"/>
      <c r="X142" s="3"/>
      <c r="Y142" s="3"/>
      <c r="Z142" s="3"/>
      <c r="AA142" s="3"/>
      <c r="AB142" s="3"/>
      <c r="AC142" s="2"/>
      <c r="AD142" s="2"/>
      <c r="AE142" s="2"/>
      <c r="AF142" s="47"/>
      <c r="AG142" s="2"/>
      <c r="AH142" s="2"/>
      <c r="AI142" s="2"/>
      <c r="AJ142" s="2"/>
      <c r="AK142" s="2"/>
      <c r="AL142" s="2"/>
      <c r="AM142" s="2"/>
      <c r="AN142" s="2"/>
      <c r="AO142" s="47"/>
    </row>
    <row r="143" spans="1:41" s="48" customFormat="1">
      <c r="A143" s="41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"/>
      <c r="N143" s="2"/>
      <c r="O143" s="2"/>
      <c r="P143" s="2"/>
      <c r="Q143" s="2"/>
      <c r="R143" s="2"/>
      <c r="S143" s="2"/>
      <c r="T143" s="2"/>
      <c r="U143" s="3"/>
      <c r="V143" s="3"/>
      <c r="W143" s="3"/>
      <c r="X143" s="3"/>
      <c r="Y143" s="3"/>
      <c r="Z143" s="3"/>
      <c r="AA143" s="3"/>
      <c r="AB143" s="3"/>
      <c r="AC143" s="2"/>
      <c r="AD143" s="2"/>
      <c r="AE143" s="2"/>
      <c r="AF143" s="47"/>
      <c r="AG143" s="2"/>
      <c r="AH143" s="2"/>
      <c r="AI143" s="2"/>
      <c r="AJ143" s="2"/>
      <c r="AK143" s="2"/>
      <c r="AL143" s="2"/>
      <c r="AM143" s="2"/>
      <c r="AN143" s="2"/>
      <c r="AO143" s="47"/>
    </row>
    <row r="144" spans="1:41" s="48" customFormat="1">
      <c r="A144" s="41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"/>
      <c r="N144" s="2"/>
      <c r="O144" s="2"/>
      <c r="P144" s="2"/>
      <c r="Q144" s="2"/>
      <c r="R144" s="2"/>
      <c r="S144" s="2"/>
      <c r="T144" s="2"/>
      <c r="U144" s="3"/>
      <c r="V144" s="3"/>
      <c r="W144" s="3"/>
      <c r="X144" s="3"/>
      <c r="Y144" s="3"/>
      <c r="Z144" s="3"/>
      <c r="AA144" s="3"/>
      <c r="AB144" s="3"/>
      <c r="AC144" s="2"/>
      <c r="AD144" s="2"/>
      <c r="AE144" s="2"/>
      <c r="AF144" s="47"/>
      <c r="AG144" s="2"/>
      <c r="AH144" s="2"/>
      <c r="AI144" s="2"/>
      <c r="AJ144" s="2"/>
      <c r="AK144" s="2"/>
      <c r="AL144" s="2"/>
      <c r="AM144" s="2"/>
      <c r="AN144" s="2"/>
      <c r="AO144" s="47"/>
    </row>
    <row r="145" spans="1:41" s="48" customFormat="1">
      <c r="A145" s="41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"/>
      <c r="N145" s="2"/>
      <c r="O145" s="2"/>
      <c r="P145" s="2"/>
      <c r="Q145" s="2"/>
      <c r="R145" s="2"/>
      <c r="S145" s="2"/>
      <c r="T145" s="2"/>
      <c r="U145" s="3"/>
      <c r="V145" s="3"/>
      <c r="W145" s="3"/>
      <c r="X145" s="3"/>
      <c r="Y145" s="3"/>
      <c r="Z145" s="3"/>
      <c r="AA145" s="3"/>
      <c r="AB145" s="3"/>
      <c r="AC145" s="2"/>
      <c r="AD145" s="2"/>
      <c r="AE145" s="2"/>
      <c r="AF145" s="47"/>
      <c r="AG145" s="2"/>
      <c r="AH145" s="2"/>
      <c r="AI145" s="2"/>
      <c r="AJ145" s="2"/>
      <c r="AK145" s="2"/>
      <c r="AL145" s="2"/>
      <c r="AM145" s="2"/>
      <c r="AN145" s="2"/>
      <c r="AO145" s="47"/>
    </row>
    <row r="146" spans="1:41" s="48" customFormat="1">
      <c r="A146" s="41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"/>
      <c r="N146" s="2"/>
      <c r="O146" s="2"/>
      <c r="P146" s="2"/>
      <c r="Q146" s="2"/>
      <c r="R146" s="2"/>
      <c r="S146" s="2"/>
      <c r="T146" s="2"/>
      <c r="U146" s="3"/>
      <c r="V146" s="3"/>
      <c r="W146" s="3"/>
      <c r="X146" s="3"/>
      <c r="Y146" s="3"/>
      <c r="Z146" s="3"/>
      <c r="AA146" s="3"/>
      <c r="AB146" s="3"/>
      <c r="AC146" s="2"/>
      <c r="AD146" s="2"/>
      <c r="AE146" s="2"/>
      <c r="AF146" s="47"/>
      <c r="AG146" s="2"/>
      <c r="AH146" s="2"/>
      <c r="AI146" s="2"/>
      <c r="AJ146" s="2"/>
      <c r="AK146" s="2"/>
      <c r="AL146" s="2"/>
      <c r="AM146" s="2"/>
      <c r="AN146" s="2"/>
      <c r="AO146" s="47"/>
    </row>
    <row r="147" spans="1:41" s="48" customFormat="1">
      <c r="A147" s="51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2"/>
      <c r="N147" s="2"/>
      <c r="O147" s="2"/>
      <c r="P147" s="2"/>
      <c r="Q147" s="2"/>
      <c r="R147" s="2"/>
      <c r="S147" s="2"/>
      <c r="T147" s="2"/>
      <c r="U147" s="3"/>
      <c r="V147" s="3"/>
      <c r="W147" s="3"/>
      <c r="X147" s="3"/>
      <c r="Y147" s="3"/>
      <c r="Z147" s="3"/>
      <c r="AA147" s="3"/>
      <c r="AB147" s="3"/>
      <c r="AC147" s="2"/>
      <c r="AD147" s="2"/>
      <c r="AE147" s="2"/>
      <c r="AF147" s="47"/>
      <c r="AG147" s="2"/>
      <c r="AH147" s="2"/>
      <c r="AI147" s="2"/>
      <c r="AJ147" s="2"/>
      <c r="AK147" s="2"/>
      <c r="AL147" s="2"/>
      <c r="AM147" s="2"/>
      <c r="AN147" s="2"/>
    </row>
    <row r="148" spans="1:41" s="48" customFormat="1">
      <c r="A148" s="51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"/>
      <c r="N148" s="2"/>
      <c r="O148" s="2"/>
      <c r="P148" s="2"/>
      <c r="Q148" s="2"/>
      <c r="R148" s="2"/>
      <c r="S148" s="2"/>
      <c r="T148" s="2"/>
      <c r="U148" s="3"/>
      <c r="V148" s="3"/>
      <c r="W148" s="3"/>
      <c r="X148" s="3"/>
      <c r="Y148" s="3"/>
      <c r="Z148" s="3"/>
      <c r="AA148" s="3"/>
      <c r="AB148" s="3"/>
      <c r="AC148" s="2"/>
      <c r="AD148" s="2"/>
      <c r="AE148" s="2"/>
      <c r="AF148" s="47"/>
      <c r="AG148" s="2"/>
      <c r="AH148" s="2"/>
      <c r="AI148" s="2"/>
      <c r="AJ148" s="2"/>
      <c r="AK148" s="2"/>
      <c r="AL148" s="2"/>
      <c r="AM148" s="2"/>
      <c r="AN148" s="2"/>
    </row>
    <row r="149" spans="1:41" s="48" customFormat="1">
      <c r="A149" s="51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2"/>
      <c r="N149" s="2"/>
      <c r="O149" s="2"/>
      <c r="P149" s="2"/>
      <c r="Q149" s="2"/>
      <c r="R149" s="2"/>
      <c r="S149" s="2"/>
      <c r="T149" s="2"/>
      <c r="U149" s="3"/>
      <c r="V149" s="3"/>
      <c r="W149" s="3"/>
      <c r="X149" s="3"/>
      <c r="Y149" s="3"/>
      <c r="Z149" s="3"/>
      <c r="AA149" s="3"/>
      <c r="AB149" s="3"/>
      <c r="AC149" s="2"/>
      <c r="AD149" s="2"/>
      <c r="AE149" s="2"/>
      <c r="AF149" s="47"/>
      <c r="AG149" s="2"/>
      <c r="AH149" s="2"/>
      <c r="AI149" s="2"/>
      <c r="AJ149" s="2"/>
      <c r="AK149" s="2"/>
      <c r="AL149" s="2"/>
      <c r="AM149" s="2"/>
      <c r="AN149" s="2"/>
    </row>
    <row r="150" spans="1:41" s="48" customFormat="1">
      <c r="A150" s="51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"/>
      <c r="N150" s="2"/>
      <c r="O150" s="2"/>
      <c r="P150" s="2"/>
      <c r="Q150" s="2"/>
      <c r="R150" s="2"/>
      <c r="S150" s="2"/>
      <c r="T150" s="2"/>
      <c r="U150" s="3"/>
      <c r="V150" s="3"/>
      <c r="W150" s="3"/>
      <c r="X150" s="3"/>
      <c r="Y150" s="3"/>
      <c r="Z150" s="3"/>
      <c r="AA150" s="3"/>
      <c r="AB150" s="3"/>
      <c r="AC150" s="2"/>
      <c r="AD150" s="2"/>
      <c r="AE150" s="2"/>
      <c r="AF150" s="47"/>
      <c r="AG150" s="2"/>
      <c r="AH150" s="2"/>
      <c r="AI150" s="2"/>
      <c r="AJ150" s="2"/>
      <c r="AK150" s="2"/>
      <c r="AL150" s="2"/>
      <c r="AM150" s="2"/>
      <c r="AN150" s="2"/>
    </row>
    <row r="151" spans="1:41" s="48" customFormat="1">
      <c r="A151" s="51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"/>
      <c r="N151" s="2"/>
      <c r="O151" s="2"/>
      <c r="P151" s="2"/>
      <c r="Q151" s="2"/>
      <c r="R151" s="2"/>
      <c r="S151" s="2"/>
      <c r="T151" s="2"/>
      <c r="U151" s="3"/>
      <c r="V151" s="3"/>
      <c r="W151" s="3"/>
      <c r="X151" s="3"/>
      <c r="Y151" s="3"/>
      <c r="Z151" s="3"/>
      <c r="AA151" s="3"/>
      <c r="AB151" s="3"/>
      <c r="AC151" s="2"/>
      <c r="AD151" s="2"/>
      <c r="AE151" s="2"/>
      <c r="AF151" s="47"/>
      <c r="AG151" s="2"/>
      <c r="AH151" s="2"/>
      <c r="AI151" s="2"/>
      <c r="AJ151" s="2"/>
      <c r="AK151" s="2"/>
      <c r="AL151" s="2"/>
      <c r="AM151" s="2"/>
      <c r="AN151" s="2"/>
    </row>
    <row r="152" spans="1:41" s="48" customFormat="1">
      <c r="A152" s="51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"/>
      <c r="N152" s="2"/>
      <c r="O152" s="2"/>
      <c r="P152" s="2"/>
      <c r="Q152" s="2"/>
      <c r="R152" s="2"/>
      <c r="S152" s="2"/>
      <c r="T152" s="2"/>
      <c r="U152" s="3"/>
      <c r="V152" s="3"/>
      <c r="W152" s="3"/>
      <c r="X152" s="3"/>
      <c r="Y152" s="3"/>
      <c r="Z152" s="3"/>
      <c r="AA152" s="3"/>
      <c r="AB152" s="3"/>
      <c r="AC152" s="2"/>
      <c r="AD152" s="2"/>
      <c r="AE152" s="2"/>
      <c r="AF152" s="47"/>
      <c r="AG152" s="2"/>
      <c r="AH152" s="2"/>
      <c r="AI152" s="2"/>
      <c r="AJ152" s="2"/>
      <c r="AK152" s="2"/>
      <c r="AL152" s="2"/>
      <c r="AM152" s="2"/>
      <c r="AN152" s="2"/>
    </row>
    <row r="153" spans="1:41" s="48" customFormat="1">
      <c r="A153" s="51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2"/>
      <c r="N153" s="2"/>
      <c r="O153" s="2"/>
      <c r="P153" s="2"/>
      <c r="Q153" s="2"/>
      <c r="R153" s="2"/>
      <c r="S153" s="2"/>
      <c r="T153" s="2"/>
      <c r="U153" s="3"/>
      <c r="V153" s="3"/>
      <c r="W153" s="3"/>
      <c r="X153" s="3"/>
      <c r="Y153" s="3"/>
      <c r="Z153" s="3"/>
      <c r="AA153" s="3"/>
      <c r="AB153" s="3"/>
      <c r="AC153" s="2"/>
      <c r="AD153" s="2"/>
      <c r="AE153" s="2"/>
      <c r="AF153" s="47"/>
      <c r="AG153" s="2"/>
      <c r="AH153" s="2"/>
      <c r="AI153" s="2"/>
      <c r="AJ153" s="2"/>
      <c r="AK153" s="2"/>
      <c r="AL153" s="2"/>
      <c r="AM153" s="2"/>
      <c r="AN153" s="2"/>
    </row>
    <row r="154" spans="1:41" s="48" customFormat="1">
      <c r="A154" s="51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"/>
      <c r="N154" s="2"/>
      <c r="O154" s="2"/>
      <c r="P154" s="2"/>
      <c r="Q154" s="2"/>
      <c r="R154" s="2"/>
      <c r="S154" s="2"/>
      <c r="T154" s="2"/>
      <c r="U154" s="3"/>
      <c r="V154" s="3"/>
      <c r="W154" s="3"/>
      <c r="X154" s="3"/>
      <c r="Y154" s="3"/>
      <c r="Z154" s="3"/>
      <c r="AA154" s="3"/>
      <c r="AB154" s="3"/>
      <c r="AC154" s="2"/>
      <c r="AD154" s="2"/>
      <c r="AE154" s="2"/>
      <c r="AF154" s="47"/>
      <c r="AG154" s="2"/>
      <c r="AH154" s="2"/>
      <c r="AI154" s="2"/>
      <c r="AJ154" s="2"/>
      <c r="AK154" s="2"/>
      <c r="AL154" s="2"/>
      <c r="AM154" s="2"/>
      <c r="AN154" s="2"/>
    </row>
    <row r="155" spans="1:41" s="48" customFormat="1">
      <c r="A155" s="51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"/>
      <c r="N155" s="2"/>
      <c r="O155" s="2"/>
      <c r="P155" s="2"/>
      <c r="Q155" s="2"/>
      <c r="R155" s="2"/>
      <c r="S155" s="2"/>
      <c r="T155" s="2"/>
      <c r="U155" s="3"/>
      <c r="V155" s="3"/>
      <c r="W155" s="3"/>
      <c r="X155" s="3"/>
      <c r="Y155" s="3"/>
      <c r="Z155" s="3"/>
      <c r="AA155" s="3"/>
      <c r="AB155" s="3"/>
      <c r="AC155" s="2"/>
      <c r="AD155" s="2"/>
      <c r="AE155" s="2"/>
      <c r="AF155" s="47"/>
      <c r="AG155" s="2"/>
      <c r="AH155" s="2"/>
      <c r="AI155" s="2"/>
      <c r="AJ155" s="2"/>
      <c r="AK155" s="2"/>
      <c r="AL155" s="2"/>
      <c r="AM155" s="2"/>
      <c r="AN155" s="2"/>
    </row>
    <row r="156" spans="1:41" s="48" customFormat="1">
      <c r="A156" s="51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"/>
      <c r="N156" s="2"/>
      <c r="O156" s="2"/>
      <c r="P156" s="2"/>
      <c r="Q156" s="2"/>
      <c r="R156" s="2"/>
      <c r="S156" s="2"/>
      <c r="T156" s="2"/>
      <c r="U156" s="3"/>
      <c r="V156" s="3"/>
      <c r="W156" s="3"/>
      <c r="X156" s="3"/>
      <c r="Y156" s="3"/>
      <c r="Z156" s="3"/>
      <c r="AA156" s="3"/>
      <c r="AB156" s="3"/>
      <c r="AC156" s="2"/>
      <c r="AD156" s="2"/>
      <c r="AE156" s="2"/>
      <c r="AF156" s="47"/>
      <c r="AG156" s="2"/>
      <c r="AH156" s="2"/>
      <c r="AI156" s="2"/>
      <c r="AJ156" s="2"/>
      <c r="AK156" s="2"/>
      <c r="AL156" s="2"/>
      <c r="AM156" s="2"/>
      <c r="AN156" s="2"/>
    </row>
    <row r="157" spans="1:41" s="48" customFormat="1">
      <c r="A157" s="51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"/>
      <c r="N157" s="2"/>
      <c r="O157" s="2"/>
      <c r="P157" s="2"/>
      <c r="Q157" s="2"/>
      <c r="R157" s="2"/>
      <c r="S157" s="2"/>
      <c r="T157" s="2"/>
      <c r="U157" s="3"/>
      <c r="V157" s="3"/>
      <c r="W157" s="3"/>
      <c r="X157" s="3"/>
      <c r="Y157" s="3"/>
      <c r="Z157" s="3"/>
      <c r="AA157" s="3"/>
      <c r="AB157" s="3"/>
      <c r="AC157" s="2"/>
      <c r="AD157" s="2"/>
      <c r="AE157" s="2"/>
      <c r="AF157" s="47"/>
      <c r="AG157" s="2"/>
      <c r="AH157" s="2"/>
      <c r="AI157" s="2"/>
      <c r="AJ157" s="2"/>
      <c r="AK157" s="2"/>
      <c r="AL157" s="2"/>
      <c r="AM157" s="2"/>
      <c r="AN157" s="2"/>
    </row>
    <row r="158" spans="1:41" s="48" customFormat="1">
      <c r="A158" s="51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"/>
      <c r="N158" s="2"/>
      <c r="O158" s="2"/>
      <c r="P158" s="2"/>
      <c r="Q158" s="2"/>
      <c r="R158" s="2"/>
      <c r="S158" s="2"/>
      <c r="T158" s="2"/>
      <c r="U158" s="3"/>
      <c r="V158" s="3"/>
      <c r="W158" s="3"/>
      <c r="X158" s="3"/>
      <c r="Y158" s="3"/>
      <c r="Z158" s="3"/>
      <c r="AA158" s="3"/>
      <c r="AB158" s="3"/>
      <c r="AC158" s="2"/>
      <c r="AD158" s="2"/>
      <c r="AE158" s="2"/>
      <c r="AF158" s="47"/>
      <c r="AG158" s="2"/>
      <c r="AH158" s="2"/>
      <c r="AI158" s="2"/>
      <c r="AJ158" s="2"/>
      <c r="AK158" s="2"/>
      <c r="AL158" s="2"/>
      <c r="AM158" s="2"/>
      <c r="AN158" s="2"/>
    </row>
    <row r="159" spans="1:41" s="48" customFormat="1">
      <c r="A159" s="51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"/>
      <c r="N159" s="2"/>
      <c r="O159" s="2"/>
      <c r="P159" s="2"/>
      <c r="Q159" s="2"/>
      <c r="R159" s="2"/>
      <c r="S159" s="2"/>
      <c r="T159" s="2"/>
      <c r="U159" s="3"/>
      <c r="V159" s="3"/>
      <c r="W159" s="3"/>
      <c r="X159" s="3"/>
      <c r="Y159" s="3"/>
      <c r="Z159" s="3"/>
      <c r="AA159" s="3"/>
      <c r="AB159" s="3"/>
      <c r="AC159" s="2"/>
      <c r="AD159" s="2"/>
      <c r="AE159" s="2"/>
      <c r="AF159" s="47"/>
      <c r="AG159" s="2"/>
      <c r="AH159" s="2"/>
      <c r="AI159" s="2"/>
      <c r="AJ159" s="2"/>
      <c r="AK159" s="2"/>
      <c r="AL159" s="2"/>
      <c r="AM159" s="2"/>
      <c r="AN159" s="2"/>
    </row>
    <row r="160" spans="1:41" s="48" customFormat="1">
      <c r="A160" s="51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"/>
      <c r="N160" s="2"/>
      <c r="O160" s="2"/>
      <c r="P160" s="2"/>
      <c r="Q160" s="2"/>
      <c r="R160" s="2"/>
      <c r="S160" s="2"/>
      <c r="T160" s="2"/>
      <c r="U160" s="3"/>
      <c r="V160" s="3"/>
      <c r="W160" s="3"/>
      <c r="X160" s="3"/>
      <c r="Y160" s="3"/>
      <c r="Z160" s="3"/>
      <c r="AA160" s="3"/>
      <c r="AB160" s="3"/>
      <c r="AC160" s="2"/>
      <c r="AD160" s="2"/>
      <c r="AE160" s="2"/>
      <c r="AF160" s="47"/>
      <c r="AG160" s="2"/>
      <c r="AH160" s="2"/>
      <c r="AI160" s="2"/>
      <c r="AJ160" s="2"/>
      <c r="AK160" s="2"/>
      <c r="AL160" s="2"/>
      <c r="AM160" s="2"/>
      <c r="AN160" s="2"/>
    </row>
    <row r="161" spans="1:40" s="48" customFormat="1">
      <c r="A161" s="51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"/>
      <c r="N161" s="2"/>
      <c r="O161" s="2"/>
      <c r="P161" s="2"/>
      <c r="Q161" s="2"/>
      <c r="R161" s="2"/>
      <c r="S161" s="2"/>
      <c r="T161" s="2"/>
      <c r="U161" s="3"/>
      <c r="V161" s="3"/>
      <c r="W161" s="3"/>
      <c r="X161" s="3"/>
      <c r="Y161" s="3"/>
      <c r="Z161" s="3"/>
      <c r="AA161" s="3"/>
      <c r="AB161" s="3"/>
      <c r="AC161" s="2"/>
      <c r="AD161" s="2"/>
      <c r="AE161" s="2"/>
      <c r="AF161" s="47"/>
      <c r="AG161" s="2"/>
      <c r="AH161" s="2"/>
      <c r="AI161" s="2"/>
      <c r="AJ161" s="2"/>
      <c r="AK161" s="2"/>
      <c r="AL161" s="2"/>
      <c r="AM161" s="2"/>
      <c r="AN161" s="2"/>
    </row>
    <row r="162" spans="1:40" s="48" customFormat="1">
      <c r="A162" s="51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"/>
      <c r="N162" s="2"/>
      <c r="O162" s="2"/>
      <c r="P162" s="2"/>
      <c r="Q162" s="2"/>
      <c r="R162" s="2"/>
      <c r="S162" s="2"/>
      <c r="T162" s="2"/>
      <c r="U162" s="3"/>
      <c r="V162" s="3"/>
      <c r="W162" s="3"/>
      <c r="X162" s="3"/>
      <c r="Y162" s="3"/>
      <c r="Z162" s="3"/>
      <c r="AA162" s="3"/>
      <c r="AB162" s="3"/>
      <c r="AC162" s="2"/>
      <c r="AD162" s="2"/>
      <c r="AE162" s="2"/>
      <c r="AF162" s="47"/>
      <c r="AG162" s="2"/>
      <c r="AH162" s="2"/>
      <c r="AI162" s="2"/>
      <c r="AJ162" s="2"/>
      <c r="AK162" s="2"/>
      <c r="AL162" s="2"/>
      <c r="AM162" s="2"/>
      <c r="AN162" s="2"/>
    </row>
    <row r="163" spans="1:40" s="48" customFormat="1">
      <c r="A163" s="51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"/>
      <c r="N163" s="2"/>
      <c r="O163" s="2"/>
      <c r="P163" s="2"/>
      <c r="Q163" s="2"/>
      <c r="R163" s="2"/>
      <c r="S163" s="2"/>
      <c r="T163" s="2"/>
      <c r="U163" s="3"/>
      <c r="V163" s="3"/>
      <c r="W163" s="3"/>
      <c r="X163" s="3"/>
      <c r="Y163" s="3"/>
      <c r="Z163" s="3"/>
      <c r="AA163" s="3"/>
      <c r="AB163" s="3"/>
      <c r="AC163" s="2"/>
      <c r="AD163" s="2"/>
      <c r="AE163" s="2"/>
      <c r="AF163" s="47"/>
      <c r="AG163" s="2"/>
      <c r="AH163" s="2"/>
      <c r="AI163" s="2"/>
      <c r="AJ163" s="2"/>
      <c r="AK163" s="2"/>
      <c r="AL163" s="2"/>
      <c r="AM163" s="2"/>
      <c r="AN163" s="2"/>
    </row>
    <row r="164" spans="1:40" s="48" customFormat="1">
      <c r="A164" s="51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"/>
      <c r="N164" s="2"/>
      <c r="O164" s="2"/>
      <c r="P164" s="2"/>
      <c r="Q164" s="2"/>
      <c r="R164" s="2"/>
      <c r="S164" s="2"/>
      <c r="T164" s="2"/>
      <c r="U164" s="3"/>
      <c r="V164" s="3"/>
      <c r="W164" s="3"/>
      <c r="X164" s="3"/>
      <c r="Y164" s="3"/>
      <c r="Z164" s="3"/>
      <c r="AA164" s="3"/>
      <c r="AB164" s="3"/>
      <c r="AC164" s="2"/>
      <c r="AD164" s="2"/>
      <c r="AE164" s="2"/>
      <c r="AF164" s="47"/>
      <c r="AG164" s="2"/>
      <c r="AH164" s="2"/>
      <c r="AI164" s="2"/>
      <c r="AJ164" s="2"/>
      <c r="AK164" s="2"/>
      <c r="AL164" s="2"/>
      <c r="AM164" s="2"/>
      <c r="AN164" s="2"/>
    </row>
    <row r="165" spans="1:40" s="48" customFormat="1">
      <c r="A165" s="51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"/>
      <c r="N165" s="2"/>
      <c r="O165" s="2"/>
      <c r="P165" s="2"/>
      <c r="Q165" s="2"/>
      <c r="R165" s="2"/>
      <c r="S165" s="2"/>
      <c r="T165" s="2"/>
      <c r="U165" s="3"/>
      <c r="V165" s="3"/>
      <c r="W165" s="3"/>
      <c r="X165" s="3"/>
      <c r="Y165" s="3"/>
      <c r="Z165" s="3"/>
      <c r="AA165" s="3"/>
      <c r="AB165" s="3"/>
      <c r="AC165" s="2"/>
      <c r="AD165" s="2"/>
      <c r="AE165" s="2"/>
      <c r="AF165" s="47"/>
      <c r="AG165" s="2"/>
      <c r="AH165" s="2"/>
      <c r="AI165" s="2"/>
      <c r="AJ165" s="2"/>
      <c r="AK165" s="2"/>
      <c r="AL165" s="2"/>
      <c r="AM165" s="2"/>
      <c r="AN165" s="2"/>
    </row>
    <row r="166" spans="1:40" s="48" customFormat="1">
      <c r="A166" s="51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"/>
      <c r="N166" s="2"/>
      <c r="O166" s="2"/>
      <c r="P166" s="2"/>
      <c r="Q166" s="2"/>
      <c r="R166" s="2"/>
      <c r="S166" s="2"/>
      <c r="T166" s="2"/>
      <c r="U166" s="3"/>
      <c r="V166" s="3"/>
      <c r="W166" s="3"/>
      <c r="X166" s="3"/>
      <c r="Y166" s="3"/>
      <c r="Z166" s="3"/>
      <c r="AA166" s="3"/>
      <c r="AB166" s="3"/>
      <c r="AC166" s="2"/>
      <c r="AD166" s="2"/>
      <c r="AE166" s="2"/>
      <c r="AF166" s="47"/>
      <c r="AG166" s="2"/>
      <c r="AH166" s="2"/>
      <c r="AI166" s="2"/>
      <c r="AJ166" s="2"/>
      <c r="AK166" s="2"/>
      <c r="AL166" s="2"/>
      <c r="AM166" s="2"/>
      <c r="AN166" s="2"/>
    </row>
    <row r="167" spans="1:40" s="48" customFormat="1">
      <c r="A167" s="51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"/>
      <c r="N167" s="2"/>
      <c r="O167" s="2"/>
      <c r="P167" s="2"/>
      <c r="Q167" s="2"/>
      <c r="R167" s="2"/>
      <c r="S167" s="2"/>
      <c r="T167" s="2"/>
      <c r="U167" s="3"/>
      <c r="V167" s="3"/>
      <c r="W167" s="3"/>
      <c r="X167" s="3"/>
      <c r="Y167" s="3"/>
      <c r="Z167" s="3"/>
      <c r="AA167" s="3"/>
      <c r="AB167" s="3"/>
      <c r="AC167" s="2"/>
      <c r="AD167" s="2"/>
      <c r="AE167" s="2"/>
      <c r="AF167" s="47"/>
      <c r="AG167" s="2"/>
      <c r="AH167" s="2"/>
      <c r="AI167" s="2"/>
      <c r="AJ167" s="2"/>
      <c r="AK167" s="2"/>
      <c r="AL167" s="2"/>
      <c r="AM167" s="2"/>
      <c r="AN167" s="2"/>
    </row>
    <row r="168" spans="1:40" s="48" customFormat="1">
      <c r="A168" s="51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"/>
      <c r="N168" s="2"/>
      <c r="O168" s="2"/>
      <c r="P168" s="2"/>
      <c r="Q168" s="2"/>
      <c r="R168" s="2"/>
      <c r="S168" s="2"/>
      <c r="T168" s="2"/>
      <c r="U168" s="3"/>
      <c r="V168" s="3"/>
      <c r="W168" s="3"/>
      <c r="X168" s="3"/>
      <c r="Y168" s="3"/>
      <c r="Z168" s="3"/>
      <c r="AA168" s="3"/>
      <c r="AB168" s="3"/>
      <c r="AC168" s="2"/>
      <c r="AD168" s="2"/>
      <c r="AE168" s="2"/>
      <c r="AF168" s="47"/>
      <c r="AG168" s="2"/>
      <c r="AH168" s="2"/>
      <c r="AI168" s="2"/>
      <c r="AJ168" s="2"/>
      <c r="AK168" s="2"/>
      <c r="AL168" s="2"/>
      <c r="AM168" s="2"/>
      <c r="AN168" s="2"/>
    </row>
    <row r="169" spans="1:40" s="48" customFormat="1">
      <c r="A169" s="51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"/>
      <c r="N169" s="2"/>
      <c r="O169" s="2"/>
      <c r="P169" s="2"/>
      <c r="Q169" s="2"/>
      <c r="R169" s="2"/>
      <c r="S169" s="2"/>
      <c r="T169" s="2"/>
      <c r="U169" s="3"/>
      <c r="V169" s="3"/>
      <c r="W169" s="3"/>
      <c r="X169" s="3"/>
      <c r="Y169" s="3"/>
      <c r="Z169" s="3"/>
      <c r="AA169" s="3"/>
      <c r="AB169" s="3"/>
      <c r="AC169" s="2"/>
      <c r="AD169" s="2"/>
      <c r="AE169" s="2"/>
      <c r="AF169" s="47"/>
      <c r="AG169" s="2"/>
      <c r="AH169" s="2"/>
      <c r="AI169" s="2"/>
      <c r="AJ169" s="2"/>
      <c r="AK169" s="2"/>
      <c r="AL169" s="2"/>
      <c r="AM169" s="2"/>
      <c r="AN169" s="2"/>
    </row>
    <row r="170" spans="1:40" s="48" customFormat="1">
      <c r="A170" s="51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"/>
      <c r="N170" s="2"/>
      <c r="O170" s="2"/>
      <c r="P170" s="2"/>
      <c r="Q170" s="2"/>
      <c r="R170" s="2"/>
      <c r="S170" s="2"/>
      <c r="T170" s="2"/>
      <c r="U170" s="3"/>
      <c r="V170" s="3"/>
      <c r="W170" s="3"/>
      <c r="X170" s="3"/>
      <c r="Y170" s="3"/>
      <c r="Z170" s="3"/>
      <c r="AA170" s="3"/>
      <c r="AB170" s="3"/>
      <c r="AC170" s="2"/>
      <c r="AD170" s="2"/>
      <c r="AE170" s="2"/>
      <c r="AF170" s="47"/>
      <c r="AG170" s="2"/>
      <c r="AH170" s="2"/>
      <c r="AI170" s="2"/>
      <c r="AJ170" s="2"/>
      <c r="AK170" s="2"/>
      <c r="AL170" s="2"/>
      <c r="AM170" s="2"/>
      <c r="AN170" s="2"/>
    </row>
    <row r="171" spans="1:40" s="48" customFormat="1">
      <c r="A171" s="51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"/>
      <c r="N171" s="2"/>
      <c r="O171" s="2"/>
      <c r="P171" s="2"/>
      <c r="Q171" s="2"/>
      <c r="R171" s="2"/>
      <c r="S171" s="2"/>
      <c r="T171" s="2"/>
      <c r="U171" s="3"/>
      <c r="V171" s="3"/>
      <c r="W171" s="3"/>
      <c r="X171" s="3"/>
      <c r="Y171" s="3"/>
      <c r="Z171" s="3"/>
      <c r="AA171" s="3"/>
      <c r="AB171" s="3"/>
      <c r="AC171" s="2"/>
      <c r="AD171" s="2"/>
      <c r="AE171" s="2"/>
      <c r="AF171" s="47"/>
      <c r="AG171" s="2"/>
      <c r="AH171" s="2"/>
      <c r="AI171" s="2"/>
      <c r="AJ171" s="2"/>
      <c r="AK171" s="2"/>
      <c r="AL171" s="2"/>
      <c r="AM171" s="2"/>
      <c r="AN171" s="2"/>
    </row>
    <row r="172" spans="1:40" s="48" customFormat="1">
      <c r="A172" s="51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"/>
      <c r="N172" s="2"/>
      <c r="O172" s="2"/>
      <c r="P172" s="2"/>
      <c r="Q172" s="2"/>
      <c r="R172" s="2"/>
      <c r="S172" s="2"/>
      <c r="T172" s="2"/>
      <c r="U172" s="3"/>
      <c r="V172" s="3"/>
      <c r="W172" s="3"/>
      <c r="X172" s="3"/>
      <c r="Y172" s="3"/>
      <c r="Z172" s="3"/>
      <c r="AA172" s="3"/>
      <c r="AB172" s="3"/>
      <c r="AC172" s="2"/>
      <c r="AD172" s="2"/>
      <c r="AE172" s="2"/>
      <c r="AF172" s="47"/>
      <c r="AG172" s="2"/>
      <c r="AH172" s="2"/>
      <c r="AI172" s="2"/>
      <c r="AJ172" s="2"/>
      <c r="AK172" s="2"/>
      <c r="AL172" s="2"/>
      <c r="AM172" s="2"/>
      <c r="AN172" s="2"/>
    </row>
    <row r="173" spans="1:40" s="48" customFormat="1">
      <c r="A173" s="51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"/>
      <c r="N173" s="2"/>
      <c r="O173" s="2"/>
      <c r="P173" s="2"/>
      <c r="Q173" s="2"/>
      <c r="R173" s="2"/>
      <c r="S173" s="2"/>
      <c r="T173" s="2"/>
      <c r="U173" s="3"/>
      <c r="V173" s="3"/>
      <c r="W173" s="3"/>
      <c r="X173" s="3"/>
      <c r="Y173" s="3"/>
      <c r="Z173" s="3"/>
      <c r="AA173" s="3"/>
      <c r="AB173" s="3"/>
      <c r="AC173" s="2"/>
      <c r="AD173" s="2"/>
      <c r="AE173" s="2"/>
      <c r="AF173" s="47"/>
      <c r="AG173" s="2"/>
      <c r="AH173" s="2"/>
      <c r="AI173" s="2"/>
      <c r="AJ173" s="2"/>
      <c r="AK173" s="2"/>
      <c r="AL173" s="2"/>
      <c r="AM173" s="2"/>
      <c r="AN173" s="2"/>
    </row>
    <row r="174" spans="1:40" s="48" customFormat="1">
      <c r="A174" s="51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"/>
      <c r="N174" s="2"/>
      <c r="O174" s="2"/>
      <c r="P174" s="2"/>
      <c r="Q174" s="2"/>
      <c r="R174" s="2"/>
      <c r="S174" s="2"/>
      <c r="T174" s="2"/>
      <c r="U174" s="3"/>
      <c r="V174" s="3"/>
      <c r="W174" s="3"/>
      <c r="X174" s="3"/>
      <c r="Y174" s="3"/>
      <c r="Z174" s="3"/>
      <c r="AA174" s="3"/>
      <c r="AB174" s="3"/>
      <c r="AC174" s="2"/>
      <c r="AD174" s="2"/>
      <c r="AE174" s="2"/>
      <c r="AF174" s="47"/>
      <c r="AG174" s="2"/>
      <c r="AH174" s="2"/>
      <c r="AI174" s="2"/>
      <c r="AJ174" s="2"/>
      <c r="AK174" s="2"/>
      <c r="AL174" s="2"/>
      <c r="AM174" s="2"/>
      <c r="AN174" s="2"/>
    </row>
    <row r="175" spans="1:40" s="48" customFormat="1">
      <c r="A175" s="51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"/>
      <c r="N175" s="2"/>
      <c r="O175" s="2"/>
      <c r="P175" s="2"/>
      <c r="Q175" s="2"/>
      <c r="R175" s="2"/>
      <c r="S175" s="2"/>
      <c r="T175" s="2"/>
      <c r="U175" s="3"/>
      <c r="V175" s="3"/>
      <c r="W175" s="3"/>
      <c r="X175" s="3"/>
      <c r="Y175" s="3"/>
      <c r="Z175" s="3"/>
      <c r="AA175" s="3"/>
      <c r="AB175" s="3"/>
      <c r="AC175" s="2"/>
      <c r="AD175" s="2"/>
      <c r="AE175" s="2"/>
      <c r="AF175" s="47"/>
      <c r="AG175" s="2"/>
      <c r="AH175" s="2"/>
      <c r="AI175" s="2"/>
      <c r="AJ175" s="2"/>
      <c r="AK175" s="2"/>
      <c r="AL175" s="2"/>
      <c r="AM175" s="2"/>
      <c r="AN175" s="2"/>
    </row>
    <row r="176" spans="1:40" s="48" customFormat="1">
      <c r="A176" s="51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"/>
      <c r="N176" s="2"/>
      <c r="O176" s="2"/>
      <c r="P176" s="2"/>
      <c r="Q176" s="2"/>
      <c r="R176" s="2"/>
      <c r="S176" s="2"/>
      <c r="T176" s="2"/>
      <c r="U176" s="3"/>
      <c r="V176" s="3"/>
      <c r="W176" s="3"/>
      <c r="X176" s="3"/>
      <c r="Y176" s="3"/>
      <c r="Z176" s="3"/>
      <c r="AA176" s="3"/>
      <c r="AB176" s="3"/>
      <c r="AC176" s="2"/>
      <c r="AD176" s="2"/>
      <c r="AE176" s="2"/>
      <c r="AF176" s="47"/>
      <c r="AG176" s="2"/>
      <c r="AH176" s="2"/>
      <c r="AI176" s="2"/>
      <c r="AJ176" s="2"/>
      <c r="AK176" s="2"/>
      <c r="AL176" s="2"/>
      <c r="AM176" s="2"/>
      <c r="AN176" s="2"/>
    </row>
    <row r="177" spans="1:40" s="48" customFormat="1">
      <c r="A177" s="51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"/>
      <c r="N177" s="2"/>
      <c r="O177" s="2"/>
      <c r="P177" s="2"/>
      <c r="Q177" s="2"/>
      <c r="R177" s="2"/>
      <c r="S177" s="2"/>
      <c r="T177" s="2"/>
      <c r="U177" s="3"/>
      <c r="V177" s="3"/>
      <c r="W177" s="3"/>
      <c r="X177" s="3"/>
      <c r="Y177" s="3"/>
      <c r="Z177" s="3"/>
      <c r="AA177" s="3"/>
      <c r="AB177" s="3"/>
      <c r="AC177" s="2"/>
      <c r="AD177" s="2"/>
      <c r="AE177" s="2"/>
      <c r="AF177" s="47"/>
      <c r="AG177" s="2"/>
      <c r="AH177" s="2"/>
      <c r="AI177" s="2"/>
      <c r="AJ177" s="2"/>
      <c r="AK177" s="2"/>
      <c r="AL177" s="2"/>
      <c r="AM177" s="2"/>
      <c r="AN177" s="2"/>
    </row>
    <row r="178" spans="1:40" s="48" customFormat="1">
      <c r="A178" s="51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"/>
      <c r="N178" s="2"/>
      <c r="O178" s="2"/>
      <c r="P178" s="2"/>
      <c r="Q178" s="2"/>
      <c r="R178" s="2"/>
      <c r="S178" s="2"/>
      <c r="T178" s="2"/>
      <c r="U178" s="3"/>
      <c r="V178" s="3"/>
      <c r="W178" s="3"/>
      <c r="X178" s="3"/>
      <c r="Y178" s="3"/>
      <c r="Z178" s="3"/>
      <c r="AA178" s="3"/>
      <c r="AB178" s="3"/>
      <c r="AC178" s="2"/>
      <c r="AD178" s="2"/>
      <c r="AE178" s="2"/>
      <c r="AF178" s="47"/>
      <c r="AG178" s="2"/>
      <c r="AH178" s="2"/>
      <c r="AI178" s="2"/>
      <c r="AJ178" s="2"/>
      <c r="AK178" s="2"/>
      <c r="AL178" s="2"/>
      <c r="AM178" s="2"/>
      <c r="AN178" s="2"/>
    </row>
    <row r="179" spans="1:40" s="48" customFormat="1">
      <c r="A179" s="51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"/>
      <c r="N179" s="2"/>
      <c r="O179" s="2"/>
      <c r="P179" s="2"/>
      <c r="Q179" s="2"/>
      <c r="R179" s="2"/>
      <c r="S179" s="2"/>
      <c r="T179" s="2"/>
      <c r="U179" s="3"/>
      <c r="V179" s="3"/>
      <c r="W179" s="3"/>
      <c r="X179" s="3"/>
      <c r="Y179" s="3"/>
      <c r="Z179" s="3"/>
      <c r="AA179" s="3"/>
      <c r="AB179" s="3"/>
      <c r="AC179" s="2"/>
      <c r="AD179" s="2"/>
      <c r="AE179" s="2"/>
      <c r="AF179" s="47"/>
      <c r="AG179" s="2"/>
      <c r="AH179" s="2"/>
      <c r="AI179" s="2"/>
      <c r="AJ179" s="2"/>
      <c r="AK179" s="2"/>
      <c r="AL179" s="2"/>
      <c r="AM179" s="2"/>
      <c r="AN179" s="2"/>
    </row>
    <row r="180" spans="1:40" s="48" customFormat="1">
      <c r="A180" s="51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"/>
      <c r="N180" s="2"/>
      <c r="O180" s="2"/>
      <c r="P180" s="2"/>
      <c r="Q180" s="2"/>
      <c r="R180" s="2"/>
      <c r="S180" s="2"/>
      <c r="T180" s="2"/>
      <c r="U180" s="3"/>
      <c r="V180" s="3"/>
      <c r="W180" s="3"/>
      <c r="X180" s="3"/>
      <c r="Y180" s="3"/>
      <c r="Z180" s="3"/>
      <c r="AA180" s="3"/>
      <c r="AB180" s="3"/>
      <c r="AC180" s="2"/>
      <c r="AD180" s="2"/>
      <c r="AE180" s="2"/>
      <c r="AF180" s="47"/>
      <c r="AG180" s="2"/>
      <c r="AH180" s="2"/>
      <c r="AI180" s="2"/>
      <c r="AJ180" s="2"/>
      <c r="AK180" s="2"/>
      <c r="AL180" s="2"/>
      <c r="AM180" s="2"/>
      <c r="AN180" s="2"/>
    </row>
    <row r="181" spans="1:40" s="48" customFormat="1">
      <c r="A181" s="51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"/>
      <c r="N181" s="2"/>
      <c r="O181" s="2"/>
      <c r="P181" s="2"/>
      <c r="Q181" s="2"/>
      <c r="R181" s="2"/>
      <c r="S181" s="2"/>
      <c r="T181" s="2"/>
      <c r="U181" s="3"/>
      <c r="V181" s="3"/>
      <c r="W181" s="3"/>
      <c r="X181" s="3"/>
      <c r="Y181" s="3"/>
      <c r="Z181" s="3"/>
      <c r="AA181" s="3"/>
      <c r="AB181" s="3"/>
      <c r="AC181" s="2"/>
      <c r="AD181" s="2"/>
      <c r="AE181" s="2"/>
      <c r="AF181" s="47"/>
      <c r="AG181" s="2"/>
      <c r="AH181" s="2"/>
      <c r="AI181" s="2"/>
      <c r="AJ181" s="2"/>
      <c r="AK181" s="2"/>
      <c r="AL181" s="2"/>
      <c r="AM181" s="2"/>
      <c r="AN181" s="2"/>
    </row>
    <row r="182" spans="1:40" s="48" customFormat="1">
      <c r="A182" s="51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"/>
      <c r="N182" s="2"/>
      <c r="O182" s="2"/>
      <c r="P182" s="2"/>
      <c r="Q182" s="2"/>
      <c r="R182" s="2"/>
      <c r="S182" s="2"/>
      <c r="T182" s="2"/>
      <c r="U182" s="3"/>
      <c r="V182" s="3"/>
      <c r="W182" s="3"/>
      <c r="X182" s="3"/>
      <c r="Y182" s="3"/>
      <c r="Z182" s="3"/>
      <c r="AA182" s="3"/>
      <c r="AB182" s="3"/>
      <c r="AC182" s="2"/>
      <c r="AD182" s="2"/>
      <c r="AE182" s="2"/>
      <c r="AF182" s="47"/>
      <c r="AG182" s="2"/>
      <c r="AH182" s="2"/>
      <c r="AI182" s="2"/>
      <c r="AJ182" s="2"/>
      <c r="AK182" s="2"/>
      <c r="AL182" s="2"/>
      <c r="AM182" s="2"/>
      <c r="AN182" s="2"/>
    </row>
    <row r="183" spans="1:40" s="48" customFormat="1">
      <c r="A183" s="51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"/>
      <c r="N183" s="2"/>
      <c r="O183" s="2"/>
      <c r="P183" s="2"/>
      <c r="Q183" s="2"/>
      <c r="R183" s="2"/>
      <c r="S183" s="2"/>
      <c r="T183" s="2"/>
      <c r="U183" s="3"/>
      <c r="V183" s="3"/>
      <c r="W183" s="3"/>
      <c r="X183" s="3"/>
      <c r="Y183" s="3"/>
      <c r="Z183" s="3"/>
      <c r="AA183" s="3"/>
      <c r="AB183" s="3"/>
      <c r="AC183" s="2"/>
      <c r="AD183" s="2"/>
      <c r="AE183" s="2"/>
      <c r="AF183" s="47"/>
      <c r="AG183" s="2"/>
      <c r="AH183" s="2"/>
      <c r="AI183" s="2"/>
      <c r="AJ183" s="2"/>
      <c r="AK183" s="2"/>
      <c r="AL183" s="2"/>
      <c r="AM183" s="2"/>
      <c r="AN183" s="2"/>
    </row>
    <row r="184" spans="1:40" s="48" customFormat="1">
      <c r="A184" s="51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"/>
      <c r="N184" s="2"/>
      <c r="O184" s="2"/>
      <c r="P184" s="2"/>
      <c r="Q184" s="2"/>
      <c r="R184" s="2"/>
      <c r="S184" s="2"/>
      <c r="T184" s="2"/>
      <c r="U184" s="3"/>
      <c r="V184" s="3"/>
      <c r="W184" s="3"/>
      <c r="X184" s="3"/>
      <c r="Y184" s="3"/>
      <c r="Z184" s="3"/>
      <c r="AA184" s="3"/>
      <c r="AB184" s="3"/>
      <c r="AC184" s="2"/>
      <c r="AD184" s="2"/>
      <c r="AE184" s="2"/>
      <c r="AF184" s="47"/>
      <c r="AG184" s="2"/>
      <c r="AH184" s="2"/>
      <c r="AI184" s="2"/>
      <c r="AJ184" s="2"/>
      <c r="AK184" s="2"/>
      <c r="AL184" s="2"/>
      <c r="AM184" s="2"/>
      <c r="AN184" s="2"/>
    </row>
    <row r="185" spans="1:40" s="48" customFormat="1">
      <c r="A185" s="51"/>
      <c r="B185" s="19"/>
      <c r="C185" s="19"/>
      <c r="D185" s="19"/>
      <c r="E185" s="19"/>
      <c r="F185" s="19"/>
      <c r="G185" s="19"/>
      <c r="H185" s="18"/>
      <c r="I185" s="19"/>
      <c r="J185" s="19"/>
      <c r="K185" s="19"/>
      <c r="L185" s="19"/>
      <c r="M185" s="2"/>
      <c r="N185" s="2"/>
      <c r="O185" s="2"/>
      <c r="P185" s="2"/>
      <c r="Q185" s="2"/>
      <c r="R185" s="2"/>
      <c r="S185" s="2"/>
      <c r="T185" s="2"/>
      <c r="U185" s="3"/>
      <c r="V185" s="3"/>
      <c r="W185" s="3"/>
      <c r="X185" s="3"/>
      <c r="Y185" s="3"/>
      <c r="Z185" s="3"/>
      <c r="AA185" s="3"/>
      <c r="AB185" s="3"/>
      <c r="AC185" s="2"/>
      <c r="AD185" s="2"/>
      <c r="AE185" s="2"/>
      <c r="AF185" s="47"/>
      <c r="AG185" s="2"/>
      <c r="AH185" s="2"/>
      <c r="AI185" s="2"/>
      <c r="AJ185" s="2"/>
      <c r="AK185" s="2"/>
      <c r="AL185" s="2"/>
      <c r="AM185" s="2"/>
      <c r="AN185" s="2"/>
    </row>
    <row r="186" spans="1:40" s="48" customFormat="1">
      <c r="A186" s="51"/>
      <c r="B186" s="19"/>
      <c r="C186" s="19"/>
      <c r="D186" s="19"/>
      <c r="E186" s="19"/>
      <c r="F186" s="19"/>
      <c r="G186" s="19"/>
      <c r="H186" s="18"/>
      <c r="I186" s="19"/>
      <c r="J186" s="19"/>
      <c r="K186" s="19"/>
      <c r="L186" s="19"/>
      <c r="M186" s="2"/>
      <c r="N186" s="2"/>
      <c r="O186" s="2"/>
      <c r="P186" s="2"/>
      <c r="Q186" s="2"/>
      <c r="R186" s="2"/>
      <c r="S186" s="2"/>
      <c r="T186" s="2"/>
      <c r="U186" s="3"/>
      <c r="V186" s="3"/>
      <c r="W186" s="3"/>
      <c r="X186" s="3"/>
      <c r="Y186" s="3"/>
      <c r="Z186" s="3"/>
      <c r="AA186" s="3"/>
      <c r="AB186" s="3"/>
      <c r="AC186" s="2"/>
      <c r="AD186" s="2"/>
      <c r="AE186" s="2"/>
      <c r="AF186" s="47"/>
      <c r="AG186" s="2"/>
      <c r="AH186" s="2"/>
      <c r="AI186" s="2"/>
      <c r="AJ186" s="2"/>
      <c r="AK186" s="2"/>
      <c r="AL186" s="2"/>
      <c r="AM186" s="2"/>
      <c r="AN186" s="2"/>
    </row>
    <row r="187" spans="1:40" s="48" customFormat="1">
      <c r="A187" s="51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38"/>
      <c r="N187" s="38"/>
      <c r="O187" s="38"/>
      <c r="P187" s="38"/>
      <c r="Q187" s="38"/>
      <c r="R187" s="38"/>
      <c r="S187" s="38"/>
      <c r="T187" s="38"/>
      <c r="U187" s="39"/>
      <c r="V187" s="39"/>
      <c r="W187" s="39"/>
      <c r="X187" s="39"/>
      <c r="Y187" s="39"/>
      <c r="Z187" s="39"/>
      <c r="AA187" s="39"/>
      <c r="AB187" s="39"/>
      <c r="AC187" s="38"/>
      <c r="AD187" s="38"/>
      <c r="AE187" s="38"/>
      <c r="AF187" s="64"/>
      <c r="AG187" s="38"/>
      <c r="AH187" s="38"/>
      <c r="AI187" s="38"/>
      <c r="AJ187" s="38"/>
      <c r="AK187" s="38"/>
      <c r="AL187" s="38"/>
      <c r="AM187" s="38"/>
      <c r="AN187" s="38"/>
    </row>
    <row r="188" spans="1:40" s="48" customFormat="1">
      <c r="A188" s="51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38"/>
      <c r="N188" s="38"/>
      <c r="O188" s="38"/>
      <c r="P188" s="38"/>
      <c r="Q188" s="38"/>
      <c r="R188" s="38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8"/>
      <c r="AD188" s="38"/>
      <c r="AE188" s="38"/>
      <c r="AF188" s="64"/>
      <c r="AG188" s="38"/>
      <c r="AH188" s="38"/>
      <c r="AI188" s="38"/>
      <c r="AJ188" s="38"/>
      <c r="AK188" s="38"/>
      <c r="AL188" s="38"/>
      <c r="AM188" s="38"/>
      <c r="AN188" s="38"/>
    </row>
    <row r="189" spans="1:40" s="48" customFormat="1">
      <c r="A189" s="51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38"/>
      <c r="N189" s="38"/>
      <c r="O189" s="38"/>
      <c r="P189" s="38"/>
      <c r="Q189" s="38"/>
      <c r="R189" s="38"/>
      <c r="S189" s="38"/>
      <c r="T189" s="38"/>
      <c r="U189" s="39"/>
      <c r="V189" s="39"/>
      <c r="W189" s="39"/>
      <c r="X189" s="39"/>
      <c r="Y189" s="39"/>
      <c r="Z189" s="39"/>
      <c r="AA189" s="39"/>
      <c r="AB189" s="39"/>
      <c r="AC189" s="38"/>
      <c r="AD189" s="38"/>
      <c r="AE189" s="38"/>
      <c r="AF189" s="64"/>
      <c r="AG189" s="38"/>
      <c r="AH189" s="38"/>
      <c r="AI189" s="38"/>
      <c r="AJ189" s="38"/>
      <c r="AK189" s="38"/>
      <c r="AL189" s="38"/>
      <c r="AM189" s="38"/>
      <c r="AN189" s="38"/>
    </row>
    <row r="190" spans="1:40" s="48" customFormat="1">
      <c r="A190" s="51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38"/>
      <c r="N190" s="38"/>
      <c r="O190" s="38"/>
      <c r="P190" s="38"/>
      <c r="Q190" s="38"/>
      <c r="R190" s="38"/>
      <c r="S190" s="38"/>
      <c r="T190" s="38"/>
      <c r="U190" s="39"/>
      <c r="V190" s="39"/>
      <c r="W190" s="39"/>
      <c r="X190" s="39"/>
      <c r="Y190" s="39"/>
      <c r="Z190" s="39"/>
      <c r="AA190" s="39"/>
      <c r="AB190" s="39"/>
      <c r="AC190" s="38"/>
      <c r="AD190" s="38"/>
      <c r="AE190" s="38"/>
      <c r="AF190" s="64"/>
      <c r="AG190" s="38"/>
      <c r="AH190" s="38"/>
      <c r="AI190" s="38"/>
      <c r="AJ190" s="38"/>
      <c r="AK190" s="38"/>
      <c r="AL190" s="38"/>
      <c r="AM190" s="38"/>
      <c r="AN190" s="38"/>
    </row>
    <row r="191" spans="1:40" s="48" customFormat="1">
      <c r="A191" s="5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38"/>
      <c r="N191" s="38"/>
      <c r="O191" s="38"/>
      <c r="P191" s="38"/>
      <c r="Q191" s="38"/>
      <c r="R191" s="38"/>
      <c r="S191" s="38"/>
      <c r="T191" s="38"/>
      <c r="U191" s="39"/>
      <c r="V191" s="39"/>
      <c r="W191" s="39"/>
      <c r="X191" s="39"/>
      <c r="Y191" s="39"/>
      <c r="Z191" s="39"/>
      <c r="AA191" s="39"/>
      <c r="AB191" s="39"/>
      <c r="AC191" s="38"/>
      <c r="AD191" s="38"/>
      <c r="AE191" s="38"/>
      <c r="AF191" s="64"/>
      <c r="AG191" s="38"/>
      <c r="AH191" s="38"/>
      <c r="AI191" s="38"/>
      <c r="AJ191" s="38"/>
      <c r="AK191" s="38"/>
      <c r="AL191" s="38"/>
      <c r="AM191" s="38"/>
      <c r="AN191" s="38"/>
    </row>
    <row r="192" spans="1:40" s="48" customFormat="1">
      <c r="A192" s="51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38"/>
      <c r="N192" s="38"/>
      <c r="O192" s="38"/>
      <c r="P192" s="38"/>
      <c r="Q192" s="38"/>
      <c r="R192" s="38"/>
      <c r="S192" s="38"/>
      <c r="T192" s="38"/>
      <c r="U192" s="39"/>
      <c r="V192" s="39"/>
      <c r="W192" s="39"/>
      <c r="X192" s="39"/>
      <c r="Y192" s="39"/>
      <c r="Z192" s="39"/>
      <c r="AA192" s="39"/>
      <c r="AB192" s="39"/>
      <c r="AC192" s="38"/>
      <c r="AD192" s="38"/>
      <c r="AE192" s="38"/>
      <c r="AF192" s="64"/>
      <c r="AG192" s="38"/>
      <c r="AH192" s="38"/>
      <c r="AI192" s="38"/>
      <c r="AJ192" s="38"/>
      <c r="AK192" s="38"/>
      <c r="AL192" s="38"/>
      <c r="AM192" s="38"/>
      <c r="AN192" s="38"/>
    </row>
    <row r="193" spans="1:40" s="48" customFormat="1">
      <c r="A193" s="51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38"/>
      <c r="N193" s="38"/>
      <c r="O193" s="38"/>
      <c r="P193" s="38"/>
      <c r="Q193" s="38"/>
      <c r="R193" s="38"/>
      <c r="S193" s="38"/>
      <c r="T193" s="38"/>
      <c r="U193" s="39"/>
      <c r="V193" s="39"/>
      <c r="W193" s="39"/>
      <c r="X193" s="39"/>
      <c r="Y193" s="39"/>
      <c r="Z193" s="39"/>
      <c r="AA193" s="39"/>
      <c r="AB193" s="39"/>
      <c r="AC193" s="38"/>
      <c r="AD193" s="38"/>
      <c r="AE193" s="38"/>
      <c r="AF193" s="64"/>
      <c r="AG193" s="38"/>
      <c r="AH193" s="38"/>
      <c r="AI193" s="38"/>
      <c r="AJ193" s="38"/>
      <c r="AK193" s="38"/>
      <c r="AL193" s="38"/>
      <c r="AM193" s="38"/>
      <c r="AN193" s="38"/>
    </row>
    <row r="194" spans="1:40" s="48" customFormat="1">
      <c r="A194" s="51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38"/>
      <c r="N194" s="38"/>
      <c r="O194" s="38"/>
      <c r="P194" s="38"/>
      <c r="Q194" s="38"/>
      <c r="R194" s="38"/>
      <c r="S194" s="38"/>
      <c r="T194" s="38"/>
      <c r="U194" s="39"/>
      <c r="V194" s="39"/>
      <c r="W194" s="39"/>
      <c r="X194" s="39"/>
      <c r="Y194" s="39"/>
      <c r="Z194" s="39"/>
      <c r="AA194" s="39"/>
      <c r="AB194" s="39"/>
      <c r="AC194" s="38"/>
      <c r="AD194" s="38"/>
      <c r="AE194" s="38"/>
      <c r="AF194" s="64"/>
      <c r="AG194" s="38"/>
      <c r="AH194" s="38"/>
      <c r="AI194" s="38"/>
      <c r="AJ194" s="38"/>
      <c r="AK194" s="38"/>
      <c r="AL194" s="38"/>
      <c r="AM194" s="38"/>
      <c r="AN194" s="38"/>
    </row>
    <row r="195" spans="1:40" s="48" customFormat="1">
      <c r="A195" s="51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38"/>
      <c r="N195" s="38"/>
      <c r="O195" s="38"/>
      <c r="P195" s="38"/>
      <c r="Q195" s="38"/>
      <c r="R195" s="38"/>
      <c r="S195" s="38"/>
      <c r="T195" s="38"/>
      <c r="U195" s="39"/>
      <c r="V195" s="39"/>
      <c r="W195" s="39"/>
      <c r="X195" s="39"/>
      <c r="Y195" s="39"/>
      <c r="Z195" s="39"/>
      <c r="AA195" s="39"/>
      <c r="AB195" s="39"/>
      <c r="AC195" s="38"/>
      <c r="AD195" s="38"/>
      <c r="AE195" s="38"/>
      <c r="AF195" s="64"/>
      <c r="AG195" s="38"/>
      <c r="AH195" s="38"/>
      <c r="AI195" s="38"/>
      <c r="AJ195" s="38"/>
      <c r="AK195" s="38"/>
      <c r="AL195" s="38"/>
      <c r="AM195" s="38"/>
      <c r="AN195" s="38"/>
    </row>
    <row r="196" spans="1:40" s="48" customFormat="1">
      <c r="A196" s="5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38"/>
      <c r="N196" s="38"/>
      <c r="O196" s="38"/>
      <c r="P196" s="38"/>
      <c r="Q196" s="38"/>
      <c r="R196" s="38"/>
      <c r="S196" s="38"/>
      <c r="T196" s="38"/>
      <c r="U196" s="39"/>
      <c r="V196" s="39"/>
      <c r="W196" s="39"/>
      <c r="X196" s="39"/>
      <c r="Y196" s="39"/>
      <c r="Z196" s="39"/>
      <c r="AA196" s="39"/>
      <c r="AB196" s="39"/>
      <c r="AC196" s="38"/>
      <c r="AD196" s="38"/>
      <c r="AE196" s="38"/>
      <c r="AF196" s="64"/>
      <c r="AG196" s="38"/>
      <c r="AH196" s="38"/>
      <c r="AI196" s="38"/>
      <c r="AJ196" s="38"/>
      <c r="AK196" s="38"/>
      <c r="AL196" s="38"/>
      <c r="AM196" s="38"/>
      <c r="AN196" s="38"/>
    </row>
    <row r="197" spans="1:40" s="48" customFormat="1">
      <c r="A197" s="51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38"/>
      <c r="N197" s="38"/>
      <c r="O197" s="38"/>
      <c r="P197" s="38"/>
      <c r="Q197" s="38"/>
      <c r="R197" s="38"/>
      <c r="S197" s="38"/>
      <c r="T197" s="38"/>
      <c r="U197" s="39"/>
      <c r="V197" s="39"/>
      <c r="W197" s="39"/>
      <c r="X197" s="39"/>
      <c r="Y197" s="39"/>
      <c r="Z197" s="39"/>
      <c r="AA197" s="39"/>
      <c r="AB197" s="39"/>
      <c r="AC197" s="38"/>
      <c r="AD197" s="38"/>
      <c r="AE197" s="38"/>
      <c r="AF197" s="64"/>
      <c r="AG197" s="38"/>
      <c r="AH197" s="38"/>
      <c r="AI197" s="38"/>
      <c r="AJ197" s="38"/>
      <c r="AK197" s="38"/>
      <c r="AL197" s="38"/>
      <c r="AM197" s="38"/>
      <c r="AN197" s="38"/>
    </row>
    <row r="198" spans="1:40" s="48" customFormat="1">
      <c r="A198" s="51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38"/>
      <c r="N198" s="38"/>
      <c r="O198" s="38"/>
      <c r="P198" s="38"/>
      <c r="Q198" s="38"/>
      <c r="R198" s="38"/>
      <c r="S198" s="38"/>
      <c r="T198" s="38"/>
      <c r="U198" s="39"/>
      <c r="V198" s="39"/>
      <c r="W198" s="39"/>
      <c r="X198" s="39"/>
      <c r="Y198" s="39"/>
      <c r="Z198" s="39"/>
      <c r="AA198" s="39"/>
      <c r="AB198" s="39"/>
      <c r="AC198" s="38"/>
      <c r="AD198" s="38"/>
      <c r="AE198" s="38"/>
      <c r="AF198" s="64"/>
      <c r="AG198" s="38"/>
      <c r="AH198" s="38"/>
      <c r="AI198" s="38"/>
      <c r="AJ198" s="38"/>
      <c r="AK198" s="38"/>
      <c r="AL198" s="38"/>
      <c r="AM198" s="38"/>
      <c r="AN198" s="38"/>
    </row>
    <row r="199" spans="1:40" s="48" customFormat="1">
      <c r="A199" s="51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38"/>
      <c r="N199" s="38"/>
      <c r="O199" s="38"/>
      <c r="P199" s="38"/>
      <c r="Q199" s="38"/>
      <c r="R199" s="38"/>
      <c r="S199" s="38"/>
      <c r="T199" s="38"/>
      <c r="U199" s="39"/>
      <c r="V199" s="39"/>
      <c r="W199" s="39"/>
      <c r="X199" s="39"/>
      <c r="Y199" s="39"/>
      <c r="Z199" s="39"/>
      <c r="AA199" s="39"/>
      <c r="AB199" s="39"/>
      <c r="AC199" s="38"/>
      <c r="AD199" s="38"/>
      <c r="AE199" s="38"/>
      <c r="AF199" s="64"/>
      <c r="AG199" s="38"/>
      <c r="AH199" s="38"/>
      <c r="AI199" s="38"/>
      <c r="AJ199" s="38"/>
      <c r="AK199" s="38"/>
      <c r="AL199" s="38"/>
      <c r="AM199" s="38"/>
      <c r="AN199" s="38"/>
    </row>
    <row r="200" spans="1:40" s="48" customFormat="1">
      <c r="A200" s="51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38"/>
      <c r="N200" s="38"/>
      <c r="O200" s="38"/>
      <c r="P200" s="38"/>
      <c r="Q200" s="38"/>
      <c r="R200" s="38"/>
      <c r="S200" s="38"/>
      <c r="T200" s="38"/>
      <c r="U200" s="39"/>
      <c r="V200" s="39"/>
      <c r="W200" s="39"/>
      <c r="X200" s="39"/>
      <c r="Y200" s="39"/>
      <c r="Z200" s="39"/>
      <c r="AA200" s="39"/>
      <c r="AB200" s="39"/>
      <c r="AC200" s="38"/>
      <c r="AD200" s="38"/>
      <c r="AE200" s="38"/>
      <c r="AF200" s="64"/>
      <c r="AG200" s="38"/>
      <c r="AH200" s="38"/>
      <c r="AI200" s="38"/>
      <c r="AJ200" s="38"/>
      <c r="AK200" s="38"/>
      <c r="AL200" s="38"/>
      <c r="AM200" s="38"/>
      <c r="AN200" s="38"/>
    </row>
    <row r="201" spans="1:40" s="48" customFormat="1">
      <c r="A201" s="51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38"/>
      <c r="N201" s="38"/>
      <c r="O201" s="38"/>
      <c r="P201" s="38"/>
      <c r="Q201" s="38"/>
      <c r="R201" s="38"/>
      <c r="S201" s="38"/>
      <c r="T201" s="38"/>
      <c r="U201" s="39"/>
      <c r="V201" s="39"/>
      <c r="W201" s="39"/>
      <c r="X201" s="39"/>
      <c r="Y201" s="39"/>
      <c r="Z201" s="39"/>
      <c r="AA201" s="39"/>
      <c r="AB201" s="39"/>
      <c r="AC201" s="38"/>
      <c r="AD201" s="38"/>
      <c r="AE201" s="38"/>
      <c r="AF201" s="64"/>
      <c r="AG201" s="38"/>
      <c r="AH201" s="38"/>
      <c r="AI201" s="38"/>
      <c r="AJ201" s="38"/>
      <c r="AK201" s="38"/>
      <c r="AL201" s="38"/>
      <c r="AM201" s="38"/>
      <c r="AN201" s="38"/>
    </row>
    <row r="202" spans="1:40" s="48" customFormat="1">
      <c r="A202" s="51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38"/>
      <c r="N202" s="38"/>
      <c r="O202" s="38"/>
      <c r="P202" s="38"/>
      <c r="Q202" s="38"/>
      <c r="R202" s="38"/>
      <c r="S202" s="38"/>
      <c r="T202" s="38"/>
      <c r="U202" s="39"/>
      <c r="V202" s="39"/>
      <c r="W202" s="39"/>
      <c r="X202" s="39"/>
      <c r="Y202" s="39"/>
      <c r="Z202" s="39"/>
      <c r="AA202" s="39"/>
      <c r="AB202" s="39"/>
      <c r="AC202" s="38"/>
      <c r="AD202" s="38"/>
      <c r="AE202" s="38"/>
      <c r="AF202" s="64"/>
      <c r="AG202" s="38"/>
      <c r="AH202" s="38"/>
      <c r="AI202" s="38"/>
      <c r="AJ202" s="38"/>
      <c r="AK202" s="38"/>
      <c r="AL202" s="38"/>
      <c r="AM202" s="38"/>
      <c r="AN202" s="38"/>
    </row>
    <row r="203" spans="1:40" s="48" customFormat="1">
      <c r="A203" s="51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38"/>
      <c r="N203" s="38"/>
      <c r="O203" s="38"/>
      <c r="P203" s="38"/>
      <c r="Q203" s="38"/>
      <c r="R203" s="38"/>
      <c r="S203" s="38"/>
      <c r="T203" s="38"/>
      <c r="U203" s="39"/>
      <c r="V203" s="39"/>
      <c r="W203" s="39"/>
      <c r="X203" s="39"/>
      <c r="Y203" s="39"/>
      <c r="Z203" s="39"/>
      <c r="AA203" s="39"/>
      <c r="AB203" s="39"/>
      <c r="AC203" s="38"/>
      <c r="AD203" s="38"/>
      <c r="AE203" s="38"/>
      <c r="AF203" s="64"/>
      <c r="AG203" s="38"/>
      <c r="AH203" s="38"/>
      <c r="AI203" s="38"/>
      <c r="AJ203" s="38"/>
      <c r="AK203" s="38"/>
      <c r="AL203" s="38"/>
      <c r="AM203" s="38"/>
      <c r="AN203" s="38"/>
    </row>
    <row r="204" spans="1:40" s="48" customFormat="1">
      <c r="A204" s="51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38"/>
      <c r="N204" s="38"/>
      <c r="O204" s="38"/>
      <c r="P204" s="38"/>
      <c r="Q204" s="38"/>
      <c r="R204" s="38"/>
      <c r="S204" s="38"/>
      <c r="T204" s="38"/>
      <c r="U204" s="39"/>
      <c r="V204" s="39"/>
      <c r="W204" s="39"/>
      <c r="X204" s="39"/>
      <c r="Y204" s="39"/>
      <c r="Z204" s="39"/>
      <c r="AA204" s="39"/>
      <c r="AB204" s="39"/>
      <c r="AC204" s="38"/>
      <c r="AD204" s="38"/>
      <c r="AE204" s="38"/>
      <c r="AF204" s="64"/>
      <c r="AG204" s="38"/>
      <c r="AH204" s="38"/>
      <c r="AI204" s="38"/>
      <c r="AJ204" s="38"/>
      <c r="AK204" s="38"/>
      <c r="AL204" s="38"/>
      <c r="AM204" s="38"/>
      <c r="AN204" s="38"/>
    </row>
    <row r="205" spans="1:40" s="48" customFormat="1">
      <c r="A205" s="51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38"/>
      <c r="N205" s="38"/>
      <c r="O205" s="38"/>
      <c r="P205" s="38"/>
      <c r="Q205" s="38"/>
      <c r="R205" s="38"/>
      <c r="S205" s="38"/>
      <c r="T205" s="38"/>
      <c r="U205" s="39"/>
      <c r="V205" s="39"/>
      <c r="W205" s="39"/>
      <c r="X205" s="39"/>
      <c r="Y205" s="39"/>
      <c r="Z205" s="39"/>
      <c r="AA205" s="39"/>
      <c r="AB205" s="39"/>
      <c r="AC205" s="38"/>
      <c r="AD205" s="38"/>
      <c r="AE205" s="38"/>
      <c r="AF205" s="64"/>
      <c r="AG205" s="38"/>
      <c r="AH205" s="38"/>
      <c r="AI205" s="38"/>
      <c r="AJ205" s="38"/>
      <c r="AK205" s="38"/>
      <c r="AL205" s="38"/>
      <c r="AM205" s="38"/>
      <c r="AN205" s="38"/>
    </row>
    <row r="206" spans="1:40" s="48" customFormat="1">
      <c r="A206" s="51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38"/>
      <c r="N206" s="38"/>
      <c r="O206" s="38"/>
      <c r="P206" s="38"/>
      <c r="Q206" s="38"/>
      <c r="R206" s="38"/>
      <c r="S206" s="38"/>
      <c r="T206" s="38"/>
      <c r="U206" s="39"/>
      <c r="V206" s="39"/>
      <c r="W206" s="39"/>
      <c r="X206" s="39"/>
      <c r="Y206" s="39"/>
      <c r="Z206" s="39"/>
      <c r="AA206" s="39"/>
      <c r="AB206" s="39"/>
      <c r="AC206" s="38"/>
      <c r="AD206" s="38"/>
      <c r="AE206" s="38"/>
      <c r="AF206" s="64"/>
      <c r="AG206" s="38"/>
      <c r="AH206" s="38"/>
      <c r="AI206" s="38"/>
      <c r="AJ206" s="38"/>
      <c r="AK206" s="38"/>
      <c r="AL206" s="38"/>
      <c r="AM206" s="38"/>
      <c r="AN206" s="38"/>
    </row>
    <row r="207" spans="1:40" s="48" customFormat="1">
      <c r="A207" s="51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38"/>
      <c r="N207" s="38"/>
      <c r="O207" s="38"/>
      <c r="P207" s="38"/>
      <c r="Q207" s="38"/>
      <c r="R207" s="38"/>
      <c r="S207" s="38"/>
      <c r="T207" s="38"/>
      <c r="U207" s="39"/>
      <c r="V207" s="39"/>
      <c r="W207" s="39"/>
      <c r="X207" s="39"/>
      <c r="Y207" s="39"/>
      <c r="Z207" s="39"/>
      <c r="AA207" s="39"/>
      <c r="AB207" s="39"/>
      <c r="AC207" s="38"/>
      <c r="AD207" s="38"/>
      <c r="AE207" s="38"/>
      <c r="AF207" s="64"/>
      <c r="AG207" s="38"/>
      <c r="AH207" s="38"/>
      <c r="AI207" s="38"/>
      <c r="AJ207" s="38"/>
      <c r="AK207" s="38"/>
      <c r="AL207" s="38"/>
      <c r="AM207" s="38"/>
      <c r="AN207" s="38"/>
    </row>
    <row r="208" spans="1:40" s="48" customFormat="1">
      <c r="A208" s="51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38"/>
      <c r="N208" s="38"/>
      <c r="O208" s="38"/>
      <c r="P208" s="38"/>
      <c r="Q208" s="38"/>
      <c r="R208" s="38"/>
      <c r="S208" s="38"/>
      <c r="T208" s="38"/>
      <c r="U208" s="39"/>
      <c r="V208" s="39"/>
      <c r="W208" s="39"/>
      <c r="X208" s="39"/>
      <c r="Y208" s="39"/>
      <c r="Z208" s="39"/>
      <c r="AA208" s="39"/>
      <c r="AB208" s="39"/>
      <c r="AC208" s="38"/>
      <c r="AD208" s="38"/>
      <c r="AE208" s="38"/>
      <c r="AF208" s="64"/>
      <c r="AG208" s="38"/>
      <c r="AH208" s="38"/>
      <c r="AI208" s="38"/>
      <c r="AJ208" s="38"/>
      <c r="AK208" s="38"/>
      <c r="AL208" s="38"/>
      <c r="AM208" s="38"/>
      <c r="AN208" s="38"/>
    </row>
    <row r="209" spans="1:40" s="48" customFormat="1">
      <c r="A209" s="51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38"/>
      <c r="N209" s="38"/>
      <c r="O209" s="38"/>
      <c r="P209" s="38"/>
      <c r="Q209" s="38"/>
      <c r="R209" s="38"/>
      <c r="S209" s="38"/>
      <c r="T209" s="38"/>
      <c r="U209" s="39"/>
      <c r="V209" s="39"/>
      <c r="W209" s="39"/>
      <c r="X209" s="39"/>
      <c r="Y209" s="39"/>
      <c r="Z209" s="39"/>
      <c r="AA209" s="39"/>
      <c r="AB209" s="39"/>
      <c r="AC209" s="38"/>
      <c r="AD209" s="38"/>
      <c r="AE209" s="38"/>
      <c r="AF209" s="64"/>
      <c r="AG209" s="38"/>
      <c r="AH209" s="38"/>
      <c r="AI209" s="38"/>
      <c r="AJ209" s="38"/>
      <c r="AK209" s="38"/>
      <c r="AL209" s="38"/>
      <c r="AM209" s="38"/>
      <c r="AN209" s="38"/>
    </row>
    <row r="210" spans="1:40" s="48" customFormat="1">
      <c r="A210" s="51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38"/>
      <c r="N210" s="38"/>
      <c r="O210" s="38"/>
      <c r="P210" s="38"/>
      <c r="Q210" s="38"/>
      <c r="R210" s="38"/>
      <c r="S210" s="38"/>
      <c r="T210" s="38"/>
      <c r="U210" s="39"/>
      <c r="V210" s="39"/>
      <c r="W210" s="39"/>
      <c r="X210" s="39"/>
      <c r="Y210" s="39"/>
      <c r="Z210" s="39"/>
      <c r="AA210" s="39"/>
      <c r="AB210" s="39"/>
      <c r="AC210" s="38"/>
      <c r="AD210" s="38"/>
      <c r="AE210" s="38"/>
      <c r="AF210" s="64"/>
      <c r="AG210" s="38"/>
      <c r="AH210" s="38"/>
      <c r="AI210" s="38"/>
      <c r="AJ210" s="38"/>
      <c r="AK210" s="38"/>
      <c r="AL210" s="38"/>
      <c r="AM210" s="38"/>
      <c r="AN210" s="38"/>
    </row>
    <row r="211" spans="1:40" s="48" customFormat="1">
      <c r="A211" s="51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38"/>
      <c r="N211" s="38"/>
      <c r="O211" s="38"/>
      <c r="P211" s="38"/>
      <c r="Q211" s="38"/>
      <c r="R211" s="38"/>
      <c r="S211" s="38"/>
      <c r="T211" s="38"/>
      <c r="U211" s="39"/>
      <c r="V211" s="39"/>
      <c r="W211" s="39"/>
      <c r="X211" s="39"/>
      <c r="Y211" s="39"/>
      <c r="Z211" s="39"/>
      <c r="AA211" s="39"/>
      <c r="AB211" s="39"/>
      <c r="AC211" s="38"/>
      <c r="AD211" s="38"/>
      <c r="AE211" s="38"/>
      <c r="AF211" s="64"/>
      <c r="AG211" s="38"/>
      <c r="AH211" s="38"/>
      <c r="AI211" s="38"/>
      <c r="AJ211" s="38"/>
      <c r="AK211" s="38"/>
      <c r="AL211" s="38"/>
      <c r="AM211" s="38"/>
      <c r="AN211" s="38"/>
    </row>
    <row r="212" spans="1:40" s="48" customFormat="1">
      <c r="A212" s="51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38"/>
      <c r="N212" s="38"/>
      <c r="O212" s="38"/>
      <c r="P212" s="38"/>
      <c r="Q212" s="38"/>
      <c r="R212" s="38"/>
      <c r="S212" s="38"/>
      <c r="T212" s="38"/>
      <c r="U212" s="39"/>
      <c r="V212" s="39"/>
      <c r="W212" s="39"/>
      <c r="X212" s="39"/>
      <c r="Y212" s="39"/>
      <c r="Z212" s="39"/>
      <c r="AA212" s="39"/>
      <c r="AB212" s="39"/>
      <c r="AC212" s="38"/>
      <c r="AD212" s="38"/>
      <c r="AE212" s="38"/>
      <c r="AF212" s="64"/>
      <c r="AG212" s="38"/>
      <c r="AH212" s="38"/>
      <c r="AI212" s="38"/>
      <c r="AJ212" s="38"/>
      <c r="AK212" s="38"/>
      <c r="AL212" s="38"/>
      <c r="AM212" s="38"/>
      <c r="AN212" s="38"/>
    </row>
    <row r="213" spans="1:40" s="48" customFormat="1">
      <c r="A213" s="51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38"/>
      <c r="N213" s="38"/>
      <c r="O213" s="38"/>
      <c r="P213" s="38"/>
      <c r="Q213" s="38"/>
      <c r="R213" s="38"/>
      <c r="S213" s="38"/>
      <c r="T213" s="38"/>
      <c r="U213" s="39"/>
      <c r="V213" s="39"/>
      <c r="W213" s="39"/>
      <c r="X213" s="39"/>
      <c r="Y213" s="39"/>
      <c r="Z213" s="39"/>
      <c r="AA213" s="39"/>
      <c r="AB213" s="39"/>
      <c r="AC213" s="38"/>
      <c r="AD213" s="38"/>
      <c r="AE213" s="38"/>
      <c r="AF213" s="64"/>
      <c r="AG213" s="38"/>
      <c r="AH213" s="38"/>
      <c r="AI213" s="38"/>
      <c r="AJ213" s="38"/>
      <c r="AK213" s="38"/>
      <c r="AL213" s="38"/>
      <c r="AM213" s="38"/>
      <c r="AN213" s="38"/>
    </row>
    <row r="214" spans="1:40" s="48" customFormat="1">
      <c r="A214" s="5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38"/>
      <c r="N214" s="38"/>
      <c r="O214" s="38"/>
      <c r="P214" s="38"/>
      <c r="Q214" s="38"/>
      <c r="R214" s="38"/>
      <c r="S214" s="38"/>
      <c r="T214" s="38"/>
      <c r="U214" s="39"/>
      <c r="V214" s="39"/>
      <c r="W214" s="39"/>
      <c r="X214" s="39"/>
      <c r="Y214" s="39"/>
      <c r="Z214" s="39"/>
      <c r="AA214" s="39"/>
      <c r="AB214" s="39"/>
      <c r="AC214" s="38"/>
      <c r="AD214" s="38"/>
      <c r="AE214" s="38"/>
      <c r="AF214" s="64"/>
      <c r="AG214" s="38"/>
      <c r="AH214" s="38"/>
      <c r="AI214" s="38"/>
      <c r="AJ214" s="38"/>
      <c r="AK214" s="38"/>
      <c r="AL214" s="38"/>
      <c r="AM214" s="38"/>
      <c r="AN214" s="38"/>
    </row>
    <row r="215" spans="1:40" s="48" customFormat="1">
      <c r="A215" s="51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38"/>
      <c r="N215" s="38"/>
      <c r="O215" s="38"/>
      <c r="P215" s="38"/>
      <c r="Q215" s="38"/>
      <c r="R215" s="38"/>
      <c r="S215" s="38"/>
      <c r="T215" s="38"/>
      <c r="U215" s="39"/>
      <c r="V215" s="39"/>
      <c r="W215" s="39"/>
      <c r="X215" s="39"/>
      <c r="Y215" s="39"/>
      <c r="Z215" s="39"/>
      <c r="AA215" s="39"/>
      <c r="AB215" s="39"/>
      <c r="AC215" s="38"/>
      <c r="AD215" s="38"/>
      <c r="AE215" s="38"/>
      <c r="AF215" s="64"/>
      <c r="AG215" s="38"/>
      <c r="AH215" s="38"/>
      <c r="AI215" s="38"/>
      <c r="AJ215" s="38"/>
      <c r="AK215" s="38"/>
      <c r="AL215" s="38"/>
      <c r="AM215" s="38"/>
      <c r="AN215" s="38"/>
    </row>
    <row r="216" spans="1:40" s="48" customFormat="1">
      <c r="A216" s="51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38"/>
      <c r="N216" s="38"/>
      <c r="O216" s="38"/>
      <c r="P216" s="38"/>
      <c r="Q216" s="38"/>
      <c r="R216" s="38"/>
      <c r="S216" s="38"/>
      <c r="T216" s="38"/>
      <c r="U216" s="39"/>
      <c r="V216" s="39"/>
      <c r="W216" s="39"/>
      <c r="X216" s="39"/>
      <c r="Y216" s="39"/>
      <c r="Z216" s="39"/>
      <c r="AA216" s="39"/>
      <c r="AB216" s="39"/>
      <c r="AC216" s="38"/>
      <c r="AD216" s="38"/>
      <c r="AE216" s="38"/>
      <c r="AF216" s="64"/>
      <c r="AG216" s="38"/>
      <c r="AH216" s="38"/>
      <c r="AI216" s="38"/>
      <c r="AJ216" s="38"/>
      <c r="AK216" s="38"/>
      <c r="AL216" s="38"/>
      <c r="AM216" s="38"/>
      <c r="AN216" s="38"/>
    </row>
    <row r="217" spans="1:40" s="48" customFormat="1">
      <c r="A217" s="51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38"/>
      <c r="N217" s="38"/>
      <c r="O217" s="38"/>
      <c r="P217" s="38"/>
      <c r="Q217" s="38"/>
      <c r="R217" s="38"/>
      <c r="S217" s="38"/>
      <c r="T217" s="38"/>
      <c r="U217" s="39"/>
      <c r="V217" s="39"/>
      <c r="W217" s="39"/>
      <c r="X217" s="39"/>
      <c r="Y217" s="39"/>
      <c r="Z217" s="39"/>
      <c r="AA217" s="39"/>
      <c r="AB217" s="39"/>
      <c r="AC217" s="38"/>
      <c r="AD217" s="38"/>
      <c r="AE217" s="38"/>
      <c r="AF217" s="64"/>
      <c r="AG217" s="38"/>
      <c r="AH217" s="38"/>
      <c r="AI217" s="38"/>
      <c r="AJ217" s="38"/>
      <c r="AK217" s="38"/>
      <c r="AL217" s="38"/>
      <c r="AM217" s="38"/>
      <c r="AN217" s="38"/>
    </row>
    <row r="218" spans="1:40" s="48" customFormat="1">
      <c r="A218" s="51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38"/>
      <c r="N218" s="38"/>
      <c r="O218" s="38"/>
      <c r="P218" s="38"/>
      <c r="Q218" s="38"/>
      <c r="R218" s="38"/>
      <c r="S218" s="38"/>
      <c r="T218" s="38"/>
      <c r="U218" s="39"/>
      <c r="V218" s="39"/>
      <c r="W218" s="39"/>
      <c r="X218" s="39"/>
      <c r="Y218" s="39"/>
      <c r="Z218" s="39"/>
      <c r="AA218" s="39"/>
      <c r="AB218" s="39"/>
      <c r="AC218" s="38"/>
      <c r="AD218" s="38"/>
      <c r="AE218" s="38"/>
      <c r="AF218" s="64"/>
      <c r="AG218" s="38"/>
      <c r="AH218" s="38"/>
      <c r="AI218" s="38"/>
      <c r="AJ218" s="38"/>
      <c r="AK218" s="38"/>
      <c r="AL218" s="38"/>
      <c r="AM218" s="38"/>
      <c r="AN218" s="38"/>
    </row>
    <row r="219" spans="1:40" s="48" customFormat="1">
      <c r="A219" s="51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38"/>
      <c r="N219" s="38"/>
      <c r="O219" s="38"/>
      <c r="P219" s="38"/>
      <c r="Q219" s="38"/>
      <c r="R219" s="38"/>
      <c r="S219" s="38"/>
      <c r="T219" s="38"/>
      <c r="U219" s="39"/>
      <c r="V219" s="39"/>
      <c r="W219" s="39"/>
      <c r="X219" s="39"/>
      <c r="Y219" s="39"/>
      <c r="Z219" s="39"/>
      <c r="AA219" s="39"/>
      <c r="AB219" s="39"/>
      <c r="AC219" s="38"/>
      <c r="AD219" s="38"/>
      <c r="AE219" s="38"/>
      <c r="AF219" s="64"/>
      <c r="AG219" s="38"/>
      <c r="AH219" s="38"/>
      <c r="AI219" s="38"/>
      <c r="AJ219" s="38"/>
      <c r="AK219" s="38"/>
      <c r="AL219" s="38"/>
      <c r="AM219" s="38"/>
      <c r="AN219" s="38"/>
    </row>
    <row r="220" spans="1:40" s="48" customFormat="1">
      <c r="A220" s="5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38"/>
      <c r="N220" s="38"/>
      <c r="O220" s="38"/>
      <c r="P220" s="38"/>
      <c r="Q220" s="38"/>
      <c r="R220" s="38"/>
      <c r="S220" s="38"/>
      <c r="T220" s="38"/>
      <c r="U220" s="39"/>
      <c r="V220" s="39"/>
      <c r="W220" s="39"/>
      <c r="X220" s="39"/>
      <c r="Y220" s="39"/>
      <c r="Z220" s="39"/>
      <c r="AA220" s="39"/>
      <c r="AB220" s="39"/>
      <c r="AC220" s="38"/>
      <c r="AD220" s="38"/>
      <c r="AE220" s="38"/>
      <c r="AF220" s="64"/>
      <c r="AG220" s="38"/>
      <c r="AH220" s="38"/>
      <c r="AI220" s="38"/>
      <c r="AJ220" s="38"/>
      <c r="AK220" s="38"/>
      <c r="AL220" s="38"/>
      <c r="AM220" s="38"/>
      <c r="AN220" s="38"/>
    </row>
    <row r="221" spans="1:40" s="48" customFormat="1">
      <c r="A221" s="51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38"/>
      <c r="N221" s="38"/>
      <c r="O221" s="38"/>
      <c r="P221" s="38"/>
      <c r="Q221" s="38"/>
      <c r="R221" s="38"/>
      <c r="S221" s="38"/>
      <c r="T221" s="38"/>
      <c r="U221" s="39"/>
      <c r="V221" s="39"/>
      <c r="W221" s="39"/>
      <c r="X221" s="39"/>
      <c r="Y221" s="39"/>
      <c r="Z221" s="39"/>
      <c r="AA221" s="39"/>
      <c r="AB221" s="39"/>
      <c r="AC221" s="38"/>
      <c r="AD221" s="38"/>
      <c r="AE221" s="38"/>
      <c r="AF221" s="64"/>
      <c r="AG221" s="38"/>
      <c r="AH221" s="38"/>
      <c r="AI221" s="38"/>
      <c r="AJ221" s="38"/>
      <c r="AK221" s="38"/>
      <c r="AL221" s="38"/>
      <c r="AM221" s="38"/>
      <c r="AN221" s="38"/>
    </row>
    <row r="222" spans="1:40" s="48" customFormat="1">
      <c r="A222" s="51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38"/>
      <c r="N222" s="38"/>
      <c r="O222" s="38"/>
      <c r="P222" s="38"/>
      <c r="Q222" s="38"/>
      <c r="R222" s="38"/>
      <c r="S222" s="38"/>
      <c r="T222" s="38"/>
      <c r="U222" s="39"/>
      <c r="V222" s="39"/>
      <c r="W222" s="39"/>
      <c r="X222" s="39"/>
      <c r="Y222" s="39"/>
      <c r="Z222" s="39"/>
      <c r="AA222" s="39"/>
      <c r="AB222" s="39"/>
      <c r="AC222" s="38"/>
      <c r="AD222" s="38"/>
      <c r="AE222" s="38"/>
      <c r="AF222" s="64"/>
      <c r="AG222" s="38"/>
      <c r="AH222" s="38"/>
      <c r="AI222" s="38"/>
      <c r="AJ222" s="38"/>
      <c r="AK222" s="38"/>
      <c r="AL222" s="38"/>
      <c r="AM222" s="38"/>
      <c r="AN222" s="38"/>
    </row>
    <row r="223" spans="1:40" s="48" customFormat="1">
      <c r="A223" s="51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38"/>
      <c r="N223" s="38"/>
      <c r="O223" s="38"/>
      <c r="P223" s="38"/>
      <c r="Q223" s="38"/>
      <c r="R223" s="38"/>
      <c r="S223" s="38"/>
      <c r="T223" s="38"/>
      <c r="U223" s="39"/>
      <c r="V223" s="39"/>
      <c r="W223" s="39"/>
      <c r="X223" s="39"/>
      <c r="Y223" s="39"/>
      <c r="Z223" s="39"/>
      <c r="AA223" s="39"/>
      <c r="AB223" s="39"/>
      <c r="AC223" s="38"/>
      <c r="AD223" s="38"/>
      <c r="AE223" s="38"/>
      <c r="AF223" s="64"/>
      <c r="AG223" s="38"/>
      <c r="AH223" s="38"/>
      <c r="AI223" s="38"/>
      <c r="AJ223" s="38"/>
      <c r="AK223" s="38"/>
      <c r="AL223" s="38"/>
      <c r="AM223" s="38"/>
      <c r="AN223" s="38"/>
    </row>
    <row r="224" spans="1:40" s="1" customFormat="1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38"/>
      <c r="N224" s="38"/>
      <c r="O224" s="38"/>
      <c r="P224" s="38"/>
      <c r="Q224" s="38"/>
      <c r="R224" s="38"/>
      <c r="S224" s="38"/>
      <c r="T224" s="38"/>
      <c r="U224" s="39"/>
      <c r="V224" s="39"/>
      <c r="W224" s="39"/>
      <c r="X224" s="39"/>
      <c r="Y224" s="39"/>
      <c r="Z224" s="39"/>
      <c r="AA224" s="39"/>
      <c r="AB224" s="39"/>
      <c r="AC224" s="38"/>
      <c r="AD224" s="38"/>
      <c r="AE224" s="38"/>
      <c r="AF224" s="64"/>
      <c r="AG224" s="38"/>
      <c r="AH224" s="38"/>
      <c r="AI224" s="38"/>
      <c r="AJ224" s="38"/>
      <c r="AK224" s="38"/>
      <c r="AL224" s="38"/>
      <c r="AM224" s="38"/>
      <c r="AN224" s="38"/>
    </row>
    <row r="225" spans="1:40" s="1" customFormat="1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38"/>
      <c r="N225" s="38"/>
      <c r="O225" s="38"/>
      <c r="P225" s="38"/>
      <c r="Q225" s="38"/>
      <c r="R225" s="38"/>
      <c r="S225" s="38"/>
      <c r="T225" s="38"/>
      <c r="U225" s="39"/>
      <c r="V225" s="39"/>
      <c r="W225" s="39"/>
      <c r="X225" s="39"/>
      <c r="Y225" s="39"/>
      <c r="Z225" s="39"/>
      <c r="AA225" s="39"/>
      <c r="AB225" s="39"/>
      <c r="AC225" s="38"/>
      <c r="AD225" s="38"/>
      <c r="AE225" s="38"/>
      <c r="AF225" s="64"/>
      <c r="AG225" s="38"/>
      <c r="AH225" s="38"/>
      <c r="AI225" s="38"/>
      <c r="AJ225" s="38"/>
      <c r="AK225" s="38"/>
      <c r="AL225" s="38"/>
      <c r="AM225" s="38"/>
      <c r="AN225" s="38"/>
    </row>
    <row r="226" spans="1:40" s="1" customFormat="1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38"/>
      <c r="N226" s="38"/>
      <c r="O226" s="38"/>
      <c r="P226" s="38"/>
      <c r="Q226" s="38"/>
      <c r="R226" s="38"/>
      <c r="S226" s="38"/>
      <c r="T226" s="38"/>
      <c r="U226" s="39"/>
      <c r="V226" s="39"/>
      <c r="W226" s="39"/>
      <c r="X226" s="39"/>
      <c r="Y226" s="39"/>
      <c r="Z226" s="39"/>
      <c r="AA226" s="39"/>
      <c r="AB226" s="39"/>
      <c r="AC226" s="38"/>
      <c r="AD226" s="38"/>
      <c r="AE226" s="38"/>
      <c r="AF226" s="64"/>
      <c r="AG226" s="38"/>
      <c r="AH226" s="38"/>
      <c r="AI226" s="38"/>
      <c r="AJ226" s="38"/>
      <c r="AK226" s="38"/>
      <c r="AL226" s="38"/>
      <c r="AM226" s="38"/>
      <c r="AN226" s="38"/>
    </row>
    <row r="227" spans="1:40" s="1" customFormat="1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38"/>
      <c r="N227" s="38"/>
      <c r="O227" s="38"/>
      <c r="P227" s="38"/>
      <c r="Q227" s="38"/>
      <c r="R227" s="38"/>
      <c r="S227" s="38"/>
      <c r="T227" s="38"/>
      <c r="U227" s="39"/>
      <c r="V227" s="39"/>
      <c r="W227" s="39"/>
      <c r="X227" s="39"/>
      <c r="Y227" s="39"/>
      <c r="Z227" s="39"/>
      <c r="AA227" s="39"/>
      <c r="AB227" s="39"/>
      <c r="AC227" s="38"/>
      <c r="AD227" s="38"/>
      <c r="AE227" s="38"/>
      <c r="AF227" s="64"/>
      <c r="AG227" s="38"/>
      <c r="AH227" s="38"/>
      <c r="AI227" s="38"/>
      <c r="AJ227" s="38"/>
      <c r="AK227" s="38"/>
      <c r="AL227" s="38"/>
      <c r="AM227" s="38"/>
      <c r="AN227" s="38"/>
    </row>
    <row r="228" spans="1:40" s="1" customFormat="1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38"/>
      <c r="N228" s="38"/>
      <c r="O228" s="38"/>
      <c r="P228" s="38"/>
      <c r="Q228" s="38"/>
      <c r="R228" s="38"/>
      <c r="S228" s="38"/>
      <c r="T228" s="38"/>
      <c r="U228" s="39"/>
      <c r="V228" s="39"/>
      <c r="W228" s="39"/>
      <c r="X228" s="39"/>
      <c r="Y228" s="39"/>
      <c r="Z228" s="39"/>
      <c r="AA228" s="39"/>
      <c r="AB228" s="39"/>
      <c r="AC228" s="38"/>
      <c r="AD228" s="38"/>
      <c r="AE228" s="38"/>
      <c r="AF228" s="64"/>
      <c r="AG228" s="38"/>
      <c r="AH228" s="38"/>
      <c r="AI228" s="38"/>
      <c r="AJ228" s="38"/>
      <c r="AK228" s="38"/>
      <c r="AL228" s="38"/>
      <c r="AM228" s="38"/>
      <c r="AN228" s="38"/>
    </row>
    <row r="229" spans="1:40" s="1" customFormat="1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38"/>
      <c r="N229" s="38"/>
      <c r="O229" s="38"/>
      <c r="P229" s="38"/>
      <c r="Q229" s="38"/>
      <c r="R229" s="38"/>
      <c r="S229" s="38"/>
      <c r="T229" s="38"/>
      <c r="U229" s="39"/>
      <c r="V229" s="39"/>
      <c r="W229" s="39"/>
      <c r="X229" s="39"/>
      <c r="Y229" s="39"/>
      <c r="Z229" s="39"/>
      <c r="AA229" s="39"/>
      <c r="AB229" s="39"/>
      <c r="AC229" s="38"/>
      <c r="AD229" s="38"/>
      <c r="AE229" s="38"/>
      <c r="AF229" s="64"/>
      <c r="AG229" s="38"/>
      <c r="AH229" s="38"/>
      <c r="AI229" s="38"/>
      <c r="AJ229" s="38"/>
      <c r="AK229" s="38"/>
      <c r="AL229" s="38"/>
      <c r="AM229" s="38"/>
      <c r="AN229" s="38"/>
    </row>
    <row r="230" spans="1:40" s="1" customFormat="1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38"/>
      <c r="N230" s="38"/>
      <c r="O230" s="38"/>
      <c r="P230" s="38"/>
      <c r="Q230" s="38"/>
      <c r="R230" s="38"/>
      <c r="S230" s="38"/>
      <c r="T230" s="38"/>
      <c r="U230" s="39"/>
      <c r="V230" s="39"/>
      <c r="W230" s="39"/>
      <c r="X230" s="39"/>
      <c r="Y230" s="39"/>
      <c r="Z230" s="39"/>
      <c r="AA230" s="39"/>
      <c r="AB230" s="39"/>
      <c r="AC230" s="38"/>
      <c r="AD230" s="38"/>
      <c r="AE230" s="38"/>
      <c r="AF230" s="64"/>
      <c r="AG230" s="38"/>
      <c r="AH230" s="38"/>
      <c r="AI230" s="38"/>
      <c r="AJ230" s="38"/>
      <c r="AK230" s="38"/>
      <c r="AL230" s="38"/>
      <c r="AM230" s="38"/>
      <c r="AN230" s="38"/>
    </row>
    <row r="231" spans="1:40" s="1" customFormat="1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38"/>
      <c r="N231" s="38"/>
      <c r="O231" s="38"/>
      <c r="P231" s="38"/>
      <c r="Q231" s="38"/>
      <c r="R231" s="38"/>
      <c r="S231" s="38"/>
      <c r="T231" s="38"/>
      <c r="U231" s="39"/>
      <c r="V231" s="39"/>
      <c r="W231" s="39"/>
      <c r="X231" s="39"/>
      <c r="Y231" s="39"/>
      <c r="Z231" s="39"/>
      <c r="AA231" s="39"/>
      <c r="AB231" s="39"/>
      <c r="AC231" s="38"/>
      <c r="AD231" s="38"/>
      <c r="AE231" s="38"/>
      <c r="AF231" s="64"/>
      <c r="AG231" s="38"/>
      <c r="AH231" s="38"/>
      <c r="AI231" s="38"/>
      <c r="AJ231" s="38"/>
      <c r="AK231" s="38"/>
      <c r="AL231" s="38"/>
      <c r="AM231" s="38"/>
      <c r="AN231" s="38"/>
    </row>
    <row r="232" spans="1:40" s="1" customFormat="1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38"/>
      <c r="N232" s="38"/>
      <c r="O232" s="38"/>
      <c r="P232" s="38"/>
      <c r="Q232" s="38"/>
      <c r="R232" s="38"/>
      <c r="S232" s="38"/>
      <c r="T232" s="38"/>
      <c r="U232" s="39"/>
      <c r="V232" s="39"/>
      <c r="W232" s="39"/>
      <c r="X232" s="39"/>
      <c r="Y232" s="39"/>
      <c r="Z232" s="39"/>
      <c r="AA232" s="39"/>
      <c r="AB232" s="39"/>
      <c r="AC232" s="38"/>
      <c r="AD232" s="38"/>
      <c r="AE232" s="38"/>
      <c r="AF232" s="64"/>
      <c r="AG232" s="38"/>
      <c r="AH232" s="38"/>
      <c r="AI232" s="38"/>
      <c r="AJ232" s="38"/>
      <c r="AK232" s="38"/>
      <c r="AL232" s="38"/>
      <c r="AM232" s="38"/>
      <c r="AN232" s="38"/>
    </row>
    <row r="233" spans="1:40" s="1" customFormat="1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38"/>
      <c r="N233" s="38"/>
      <c r="O233" s="38"/>
      <c r="P233" s="38"/>
      <c r="Q233" s="38"/>
      <c r="R233" s="38"/>
      <c r="S233" s="38"/>
      <c r="T233" s="38"/>
      <c r="U233" s="39"/>
      <c r="V233" s="39"/>
      <c r="W233" s="39"/>
      <c r="X233" s="39"/>
      <c r="Y233" s="39"/>
      <c r="Z233" s="39"/>
      <c r="AA233" s="39"/>
      <c r="AB233" s="39"/>
      <c r="AC233" s="38"/>
      <c r="AD233" s="38"/>
      <c r="AE233" s="38"/>
      <c r="AF233" s="64"/>
      <c r="AG233" s="38"/>
      <c r="AH233" s="38"/>
      <c r="AI233" s="38"/>
      <c r="AJ233" s="38"/>
      <c r="AK233" s="38"/>
      <c r="AL233" s="38"/>
      <c r="AM233" s="38"/>
      <c r="AN233" s="38"/>
    </row>
    <row r="234" spans="1:40" s="1" customFormat="1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38"/>
      <c r="N234" s="38"/>
      <c r="O234" s="38"/>
      <c r="P234" s="38"/>
      <c r="Q234" s="38"/>
      <c r="R234" s="38"/>
      <c r="S234" s="38"/>
      <c r="T234" s="38"/>
      <c r="U234" s="39"/>
      <c r="V234" s="39"/>
      <c r="W234" s="39"/>
      <c r="X234" s="39"/>
      <c r="Y234" s="39"/>
      <c r="Z234" s="39"/>
      <c r="AA234" s="39"/>
      <c r="AB234" s="39"/>
      <c r="AC234" s="38"/>
      <c r="AD234" s="38"/>
      <c r="AE234" s="38"/>
      <c r="AF234" s="64"/>
      <c r="AG234" s="38"/>
      <c r="AH234" s="38"/>
      <c r="AI234" s="38"/>
      <c r="AJ234" s="38"/>
      <c r="AK234" s="38"/>
      <c r="AL234" s="38"/>
      <c r="AM234" s="38"/>
      <c r="AN234" s="38"/>
    </row>
    <row r="235" spans="1:40" s="1" customFormat="1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38"/>
      <c r="N235" s="38"/>
      <c r="O235" s="38"/>
      <c r="P235" s="38"/>
      <c r="Q235" s="38"/>
      <c r="R235" s="38"/>
      <c r="S235" s="38"/>
      <c r="T235" s="38"/>
      <c r="U235" s="39"/>
      <c r="V235" s="39"/>
      <c r="W235" s="39"/>
      <c r="X235" s="39"/>
      <c r="Y235" s="39"/>
      <c r="Z235" s="39"/>
      <c r="AA235" s="39"/>
      <c r="AB235" s="39"/>
      <c r="AC235" s="38"/>
      <c r="AD235" s="38"/>
      <c r="AE235" s="38"/>
      <c r="AF235" s="64"/>
      <c r="AG235" s="38"/>
      <c r="AH235" s="38"/>
      <c r="AI235" s="38"/>
      <c r="AJ235" s="38"/>
      <c r="AK235" s="38"/>
      <c r="AL235" s="38"/>
      <c r="AM235" s="38"/>
      <c r="AN235" s="38"/>
    </row>
    <row r="236" spans="1:40" s="1" customFormat="1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38"/>
      <c r="N236" s="38"/>
      <c r="O236" s="38"/>
      <c r="P236" s="38"/>
      <c r="Q236" s="38"/>
      <c r="R236" s="38"/>
      <c r="S236" s="38"/>
      <c r="T236" s="38"/>
      <c r="U236" s="39"/>
      <c r="V236" s="39"/>
      <c r="W236" s="39"/>
      <c r="X236" s="39"/>
      <c r="Y236" s="39"/>
      <c r="Z236" s="39"/>
      <c r="AA236" s="39"/>
      <c r="AB236" s="39"/>
      <c r="AC236" s="38"/>
      <c r="AD236" s="38"/>
      <c r="AE236" s="38"/>
      <c r="AF236" s="64"/>
      <c r="AG236" s="38"/>
      <c r="AH236" s="38"/>
      <c r="AI236" s="38"/>
      <c r="AJ236" s="38"/>
      <c r="AK236" s="38"/>
      <c r="AL236" s="38"/>
      <c r="AM236" s="38"/>
      <c r="AN236" s="38"/>
    </row>
    <row r="237" spans="1:40" s="1" customFormat="1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38"/>
      <c r="N237" s="38"/>
      <c r="O237" s="38"/>
      <c r="P237" s="38"/>
      <c r="Q237" s="38"/>
      <c r="R237" s="38"/>
      <c r="S237" s="38"/>
      <c r="T237" s="38"/>
      <c r="U237" s="39"/>
      <c r="V237" s="39"/>
      <c r="W237" s="39"/>
      <c r="X237" s="39"/>
      <c r="Y237" s="39"/>
      <c r="Z237" s="39"/>
      <c r="AA237" s="39"/>
      <c r="AB237" s="39"/>
      <c r="AC237" s="38"/>
      <c r="AD237" s="38"/>
      <c r="AE237" s="38"/>
      <c r="AF237" s="64"/>
      <c r="AG237" s="38"/>
      <c r="AH237" s="38"/>
      <c r="AI237" s="38"/>
      <c r="AJ237" s="38"/>
      <c r="AK237" s="38"/>
      <c r="AL237" s="38"/>
      <c r="AM237" s="38"/>
      <c r="AN237" s="38"/>
    </row>
    <row r="238" spans="1:40" s="1" customFormat="1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38"/>
      <c r="N238" s="38"/>
      <c r="O238" s="38"/>
      <c r="P238" s="38"/>
      <c r="Q238" s="38"/>
      <c r="R238" s="38"/>
      <c r="S238" s="38"/>
      <c r="T238" s="38"/>
      <c r="U238" s="39"/>
      <c r="V238" s="39"/>
      <c r="W238" s="39"/>
      <c r="X238" s="39"/>
      <c r="Y238" s="39"/>
      <c r="Z238" s="39"/>
      <c r="AA238" s="39"/>
      <c r="AB238" s="39"/>
      <c r="AC238" s="38"/>
      <c r="AD238" s="38"/>
      <c r="AE238" s="38"/>
      <c r="AF238" s="64"/>
      <c r="AG238" s="38"/>
      <c r="AH238" s="38"/>
      <c r="AI238" s="38"/>
      <c r="AJ238" s="38"/>
      <c r="AK238" s="38"/>
      <c r="AL238" s="38"/>
      <c r="AM238" s="38"/>
      <c r="AN238" s="38"/>
    </row>
    <row r="239" spans="1:40" s="1" customFormat="1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38"/>
      <c r="N239" s="38"/>
      <c r="O239" s="38"/>
      <c r="P239" s="38"/>
      <c r="Q239" s="38"/>
      <c r="R239" s="38"/>
      <c r="S239" s="38"/>
      <c r="T239" s="38"/>
      <c r="U239" s="39"/>
      <c r="V239" s="39"/>
      <c r="W239" s="39"/>
      <c r="X239" s="39"/>
      <c r="Y239" s="39"/>
      <c r="Z239" s="39"/>
      <c r="AA239" s="39"/>
      <c r="AB239" s="39"/>
      <c r="AC239" s="38"/>
      <c r="AD239" s="38"/>
      <c r="AE239" s="38"/>
      <c r="AF239" s="64"/>
      <c r="AG239" s="38"/>
      <c r="AH239" s="38"/>
      <c r="AI239" s="38"/>
      <c r="AJ239" s="38"/>
      <c r="AK239" s="38"/>
      <c r="AL239" s="38"/>
      <c r="AM239" s="38"/>
      <c r="AN239" s="38"/>
    </row>
    <row r="240" spans="1:40" s="1" customFormat="1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38"/>
      <c r="N240" s="38"/>
      <c r="O240" s="38"/>
      <c r="P240" s="38"/>
      <c r="Q240" s="38"/>
      <c r="R240" s="38"/>
      <c r="S240" s="38"/>
      <c r="T240" s="38"/>
      <c r="U240" s="39"/>
      <c r="V240" s="39"/>
      <c r="W240" s="39"/>
      <c r="X240" s="39"/>
      <c r="Y240" s="39"/>
      <c r="Z240" s="39"/>
      <c r="AA240" s="39"/>
      <c r="AB240" s="39"/>
      <c r="AC240" s="38"/>
      <c r="AD240" s="38"/>
      <c r="AE240" s="38"/>
      <c r="AF240" s="64"/>
      <c r="AG240" s="38"/>
      <c r="AH240" s="38"/>
      <c r="AI240" s="38"/>
      <c r="AJ240" s="38"/>
      <c r="AK240" s="38"/>
      <c r="AL240" s="38"/>
      <c r="AM240" s="38"/>
      <c r="AN240" s="38"/>
    </row>
    <row r="241" spans="1:40" s="1" customFormat="1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38"/>
      <c r="N241" s="38"/>
      <c r="O241" s="38"/>
      <c r="P241" s="38"/>
      <c r="Q241" s="38"/>
      <c r="R241" s="38"/>
      <c r="S241" s="38"/>
      <c r="T241" s="38"/>
      <c r="U241" s="39"/>
      <c r="V241" s="39"/>
      <c r="W241" s="39"/>
      <c r="X241" s="39"/>
      <c r="Y241" s="39"/>
      <c r="Z241" s="39"/>
      <c r="AA241" s="39"/>
      <c r="AB241" s="39"/>
      <c r="AC241" s="38"/>
      <c r="AD241" s="38"/>
      <c r="AE241" s="38"/>
      <c r="AF241" s="64"/>
      <c r="AG241" s="38"/>
      <c r="AH241" s="38"/>
      <c r="AI241" s="38"/>
      <c r="AJ241" s="38"/>
      <c r="AK241" s="38"/>
      <c r="AL241" s="38"/>
      <c r="AM241" s="38"/>
      <c r="AN241" s="38"/>
    </row>
    <row r="242" spans="1:40" s="1" customFormat="1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38"/>
      <c r="N242" s="38"/>
      <c r="O242" s="38"/>
      <c r="P242" s="38"/>
      <c r="Q242" s="38"/>
      <c r="R242" s="38"/>
      <c r="S242" s="38"/>
      <c r="T242" s="38"/>
      <c r="U242" s="39"/>
      <c r="V242" s="39"/>
      <c r="W242" s="39"/>
      <c r="X242" s="39"/>
      <c r="Y242" s="39"/>
      <c r="Z242" s="39"/>
      <c r="AA242" s="39"/>
      <c r="AB242" s="39"/>
      <c r="AC242" s="38"/>
      <c r="AD242" s="38"/>
      <c r="AE242" s="38"/>
      <c r="AF242" s="64"/>
      <c r="AG242" s="38"/>
      <c r="AH242" s="38"/>
      <c r="AI242" s="38"/>
      <c r="AJ242" s="38"/>
      <c r="AK242" s="38"/>
      <c r="AL242" s="38"/>
      <c r="AM242" s="38"/>
      <c r="AN242" s="38"/>
    </row>
    <row r="243" spans="1:40" s="1" customFormat="1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38"/>
      <c r="N243" s="38"/>
      <c r="O243" s="38"/>
      <c r="P243" s="38"/>
      <c r="Q243" s="38"/>
      <c r="R243" s="38"/>
      <c r="S243" s="38"/>
      <c r="T243" s="38"/>
      <c r="U243" s="39"/>
      <c r="V243" s="39"/>
      <c r="W243" s="39"/>
      <c r="X243" s="39"/>
      <c r="Y243" s="39"/>
      <c r="Z243" s="39"/>
      <c r="AA243" s="39"/>
      <c r="AB243" s="39"/>
      <c r="AC243" s="38"/>
      <c r="AD243" s="38"/>
      <c r="AE243" s="38"/>
      <c r="AF243" s="64"/>
      <c r="AG243" s="38"/>
      <c r="AH243" s="38"/>
      <c r="AI243" s="38"/>
      <c r="AJ243" s="38"/>
      <c r="AK243" s="38"/>
      <c r="AL243" s="38"/>
      <c r="AM243" s="38"/>
      <c r="AN243" s="38"/>
    </row>
    <row r="244" spans="1:40" s="1" customFormat="1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38"/>
      <c r="N244" s="38"/>
      <c r="O244" s="38"/>
      <c r="P244" s="38"/>
      <c r="Q244" s="38"/>
      <c r="R244" s="38"/>
      <c r="S244" s="38"/>
      <c r="T244" s="38"/>
      <c r="U244" s="39"/>
      <c r="V244" s="39"/>
      <c r="W244" s="39"/>
      <c r="X244" s="39"/>
      <c r="Y244" s="39"/>
      <c r="Z244" s="39"/>
      <c r="AA244" s="39"/>
      <c r="AB244" s="39"/>
      <c r="AC244" s="38"/>
      <c r="AD244" s="38"/>
      <c r="AE244" s="38"/>
      <c r="AF244" s="64"/>
      <c r="AG244" s="38"/>
      <c r="AH244" s="38"/>
      <c r="AI244" s="38"/>
      <c r="AJ244" s="38"/>
      <c r="AK244" s="38"/>
      <c r="AL244" s="38"/>
      <c r="AM244" s="38"/>
      <c r="AN244" s="38"/>
    </row>
    <row r="245" spans="1:40" s="1" customFormat="1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38"/>
      <c r="N245" s="38"/>
      <c r="O245" s="38"/>
      <c r="P245" s="38"/>
      <c r="Q245" s="38"/>
      <c r="R245" s="38"/>
      <c r="S245" s="38"/>
      <c r="T245" s="38"/>
      <c r="U245" s="39"/>
      <c r="V245" s="39"/>
      <c r="W245" s="39"/>
      <c r="X245" s="39"/>
      <c r="Y245" s="39"/>
      <c r="Z245" s="39"/>
      <c r="AA245" s="39"/>
      <c r="AB245" s="39"/>
      <c r="AC245" s="38"/>
      <c r="AD245" s="38"/>
      <c r="AE245" s="38"/>
      <c r="AF245" s="64"/>
      <c r="AG245" s="38"/>
      <c r="AH245" s="38"/>
      <c r="AI245" s="38"/>
      <c r="AJ245" s="38"/>
      <c r="AK245" s="38"/>
      <c r="AL245" s="38"/>
      <c r="AM245" s="38"/>
      <c r="AN245" s="38"/>
    </row>
    <row r="246" spans="1:40" s="1" customFormat="1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38"/>
      <c r="N246" s="38"/>
      <c r="O246" s="38"/>
      <c r="P246" s="38"/>
      <c r="Q246" s="38"/>
      <c r="R246" s="38"/>
      <c r="S246" s="38"/>
      <c r="T246" s="38"/>
      <c r="U246" s="39"/>
      <c r="V246" s="39"/>
      <c r="W246" s="39"/>
      <c r="X246" s="39"/>
      <c r="Y246" s="39"/>
      <c r="Z246" s="39"/>
      <c r="AA246" s="39"/>
      <c r="AB246" s="39"/>
      <c r="AC246" s="38"/>
      <c r="AD246" s="38"/>
      <c r="AE246" s="38"/>
      <c r="AF246" s="64"/>
      <c r="AG246" s="38"/>
      <c r="AH246" s="38"/>
      <c r="AI246" s="38"/>
      <c r="AJ246" s="38"/>
      <c r="AK246" s="38"/>
      <c r="AL246" s="38"/>
      <c r="AM246" s="38"/>
      <c r="AN246" s="38"/>
    </row>
    <row r="247" spans="1:40" s="1" customFormat="1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38"/>
      <c r="N247" s="38"/>
      <c r="O247" s="38"/>
      <c r="P247" s="38"/>
      <c r="Q247" s="38"/>
      <c r="R247" s="38"/>
      <c r="S247" s="38"/>
      <c r="T247" s="38"/>
      <c r="U247" s="39"/>
      <c r="V247" s="39"/>
      <c r="W247" s="39"/>
      <c r="X247" s="39"/>
      <c r="Y247" s="39"/>
      <c r="Z247" s="39"/>
      <c r="AA247" s="39"/>
      <c r="AB247" s="39"/>
      <c r="AC247" s="38"/>
      <c r="AD247" s="38"/>
      <c r="AE247" s="38"/>
      <c r="AF247" s="64"/>
      <c r="AG247" s="38"/>
      <c r="AH247" s="38"/>
      <c r="AI247" s="38"/>
      <c r="AJ247" s="38"/>
      <c r="AK247" s="38"/>
      <c r="AL247" s="38"/>
      <c r="AM247" s="38"/>
      <c r="AN247" s="38"/>
    </row>
    <row r="248" spans="1:40" s="1" customFormat="1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38"/>
      <c r="N248" s="38"/>
      <c r="O248" s="38"/>
      <c r="P248" s="38"/>
      <c r="Q248" s="38"/>
      <c r="R248" s="38"/>
      <c r="S248" s="38"/>
      <c r="T248" s="38"/>
      <c r="U248" s="39"/>
      <c r="V248" s="39"/>
      <c r="W248" s="39"/>
      <c r="X248" s="39"/>
      <c r="Y248" s="39"/>
      <c r="Z248" s="39"/>
      <c r="AA248" s="39"/>
      <c r="AB248" s="39"/>
      <c r="AC248" s="38"/>
      <c r="AD248" s="38"/>
      <c r="AE248" s="38"/>
      <c r="AF248" s="64"/>
      <c r="AG248" s="38"/>
      <c r="AH248" s="38"/>
      <c r="AI248" s="38"/>
      <c r="AJ248" s="38"/>
      <c r="AK248" s="38"/>
      <c r="AL248" s="38"/>
      <c r="AM248" s="38"/>
      <c r="AN248" s="38"/>
    </row>
    <row r="249" spans="1:40" s="1" customFormat="1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38"/>
      <c r="N249" s="38"/>
      <c r="O249" s="38"/>
      <c r="P249" s="38"/>
      <c r="Q249" s="38"/>
      <c r="R249" s="38"/>
      <c r="S249" s="38"/>
      <c r="T249" s="38"/>
      <c r="U249" s="39"/>
      <c r="V249" s="39"/>
      <c r="W249" s="39"/>
      <c r="X249" s="39"/>
      <c r="Y249" s="39"/>
      <c r="Z249" s="39"/>
      <c r="AA249" s="39"/>
      <c r="AB249" s="39"/>
      <c r="AC249" s="38"/>
      <c r="AD249" s="38"/>
      <c r="AE249" s="38"/>
      <c r="AF249" s="64"/>
      <c r="AG249" s="38"/>
      <c r="AH249" s="38"/>
      <c r="AI249" s="38"/>
      <c r="AJ249" s="38"/>
      <c r="AK249" s="38"/>
      <c r="AL249" s="38"/>
      <c r="AM249" s="38"/>
      <c r="AN249" s="38"/>
    </row>
    <row r="250" spans="1:40" s="1" customFormat="1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38"/>
      <c r="N250" s="38"/>
      <c r="O250" s="38"/>
      <c r="P250" s="38"/>
      <c r="Q250" s="38"/>
      <c r="R250" s="38"/>
      <c r="S250" s="38"/>
      <c r="T250" s="38"/>
      <c r="U250" s="39"/>
      <c r="V250" s="39"/>
      <c r="W250" s="39"/>
      <c r="X250" s="39"/>
      <c r="Y250" s="39"/>
      <c r="Z250" s="39"/>
      <c r="AA250" s="39"/>
      <c r="AB250" s="39"/>
      <c r="AC250" s="38"/>
      <c r="AD250" s="38"/>
      <c r="AE250" s="38"/>
      <c r="AF250" s="64"/>
      <c r="AG250" s="38"/>
      <c r="AH250" s="38"/>
      <c r="AI250" s="38"/>
      <c r="AJ250" s="38"/>
      <c r="AK250" s="38"/>
      <c r="AL250" s="38"/>
      <c r="AM250" s="38"/>
      <c r="AN250" s="38"/>
    </row>
    <row r="251" spans="1:40" s="1" customFormat="1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38"/>
      <c r="N251" s="38"/>
      <c r="O251" s="38"/>
      <c r="P251" s="38"/>
      <c r="Q251" s="38"/>
      <c r="R251" s="38"/>
      <c r="S251" s="38"/>
      <c r="T251" s="38"/>
      <c r="U251" s="39"/>
      <c r="V251" s="39"/>
      <c r="W251" s="39"/>
      <c r="X251" s="39"/>
      <c r="Y251" s="39"/>
      <c r="Z251" s="39"/>
      <c r="AA251" s="39"/>
      <c r="AB251" s="39"/>
      <c r="AC251" s="38"/>
      <c r="AD251" s="38"/>
      <c r="AE251" s="38"/>
      <c r="AF251" s="64"/>
      <c r="AG251" s="38"/>
      <c r="AH251" s="38"/>
      <c r="AI251" s="38"/>
      <c r="AJ251" s="38"/>
      <c r="AK251" s="38"/>
      <c r="AL251" s="38"/>
      <c r="AM251" s="38"/>
      <c r="AN251" s="38"/>
    </row>
    <row r="252" spans="1:40" s="1" customFormat="1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38"/>
      <c r="N252" s="38"/>
      <c r="O252" s="38"/>
      <c r="P252" s="38"/>
      <c r="Q252" s="38"/>
      <c r="R252" s="38"/>
      <c r="S252" s="38"/>
      <c r="T252" s="38"/>
      <c r="U252" s="39"/>
      <c r="V252" s="39"/>
      <c r="W252" s="39"/>
      <c r="X252" s="39"/>
      <c r="Y252" s="39"/>
      <c r="Z252" s="39"/>
      <c r="AA252" s="39"/>
      <c r="AB252" s="39"/>
      <c r="AC252" s="38"/>
      <c r="AD252" s="38"/>
      <c r="AE252" s="38"/>
      <c r="AF252" s="64"/>
      <c r="AG252" s="38"/>
      <c r="AH252" s="38"/>
      <c r="AI252" s="38"/>
      <c r="AJ252" s="38"/>
      <c r="AK252" s="38"/>
      <c r="AL252" s="38"/>
      <c r="AM252" s="38"/>
      <c r="AN252" s="38"/>
    </row>
    <row r="253" spans="1:40" s="1" customFormat="1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38"/>
      <c r="N253" s="38"/>
      <c r="O253" s="38"/>
      <c r="P253" s="38"/>
      <c r="Q253" s="38"/>
      <c r="R253" s="38"/>
      <c r="S253" s="38"/>
      <c r="T253" s="38"/>
      <c r="U253" s="39"/>
      <c r="V253" s="39"/>
      <c r="W253" s="39"/>
      <c r="X253" s="39"/>
      <c r="Y253" s="39"/>
      <c r="Z253" s="39"/>
      <c r="AA253" s="39"/>
      <c r="AB253" s="39"/>
      <c r="AC253" s="38"/>
      <c r="AD253" s="38"/>
      <c r="AE253" s="38"/>
      <c r="AF253" s="64"/>
      <c r="AG253" s="38"/>
      <c r="AH253" s="38"/>
      <c r="AI253" s="38"/>
      <c r="AJ253" s="38"/>
      <c r="AK253" s="38"/>
      <c r="AL253" s="38"/>
      <c r="AM253" s="38"/>
      <c r="AN253" s="38"/>
    </row>
    <row r="254" spans="1:40" s="1" customFormat="1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38"/>
      <c r="N254" s="38"/>
      <c r="O254" s="38"/>
      <c r="P254" s="38"/>
      <c r="Q254" s="38"/>
      <c r="R254" s="38"/>
      <c r="S254" s="38"/>
      <c r="T254" s="38"/>
      <c r="U254" s="39"/>
      <c r="V254" s="39"/>
      <c r="W254" s="39"/>
      <c r="X254" s="39"/>
      <c r="Y254" s="39"/>
      <c r="Z254" s="39"/>
      <c r="AA254" s="39"/>
      <c r="AB254" s="39"/>
      <c r="AC254" s="38"/>
      <c r="AD254" s="38"/>
      <c r="AE254" s="38"/>
      <c r="AF254" s="64"/>
      <c r="AG254" s="38"/>
      <c r="AH254" s="38"/>
      <c r="AI254" s="38"/>
      <c r="AJ254" s="38"/>
      <c r="AK254" s="38"/>
      <c r="AL254" s="38"/>
      <c r="AM254" s="38"/>
      <c r="AN254" s="38"/>
    </row>
    <row r="255" spans="1:40" s="1" customFormat="1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38"/>
      <c r="N255" s="38"/>
      <c r="O255" s="38"/>
      <c r="P255" s="38"/>
      <c r="Q255" s="38"/>
      <c r="R255" s="38"/>
      <c r="S255" s="38"/>
      <c r="T255" s="38"/>
      <c r="U255" s="39"/>
      <c r="V255" s="39"/>
      <c r="W255" s="39"/>
      <c r="X255" s="39"/>
      <c r="Y255" s="39"/>
      <c r="Z255" s="39"/>
      <c r="AA255" s="39"/>
      <c r="AB255" s="39"/>
      <c r="AC255" s="38"/>
      <c r="AD255" s="38"/>
      <c r="AE255" s="38"/>
      <c r="AF255" s="64"/>
      <c r="AG255" s="38"/>
      <c r="AH255" s="38"/>
      <c r="AI255" s="38"/>
      <c r="AJ255" s="38"/>
      <c r="AK255" s="38"/>
      <c r="AL255" s="38"/>
      <c r="AM255" s="38"/>
      <c r="AN255" s="38"/>
    </row>
    <row r="256" spans="1:40" s="1" customFormat="1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38"/>
      <c r="N256" s="38"/>
      <c r="O256" s="38"/>
      <c r="P256" s="38"/>
      <c r="Q256" s="38"/>
      <c r="R256" s="38"/>
      <c r="S256" s="38"/>
      <c r="T256" s="38"/>
      <c r="U256" s="39"/>
      <c r="V256" s="39"/>
      <c r="W256" s="39"/>
      <c r="X256" s="39"/>
      <c r="Y256" s="39"/>
      <c r="Z256" s="39"/>
      <c r="AA256" s="39"/>
      <c r="AB256" s="39"/>
      <c r="AC256" s="38"/>
      <c r="AD256" s="38"/>
      <c r="AE256" s="38"/>
      <c r="AF256" s="64"/>
      <c r="AG256" s="38"/>
      <c r="AH256" s="38"/>
      <c r="AI256" s="38"/>
      <c r="AJ256" s="38"/>
      <c r="AK256" s="38"/>
      <c r="AL256" s="38"/>
      <c r="AM256" s="38"/>
      <c r="AN256" s="38"/>
    </row>
    <row r="257" spans="1:40" s="1" customFormat="1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38"/>
      <c r="N257" s="38"/>
      <c r="O257" s="38"/>
      <c r="P257" s="38"/>
      <c r="Q257" s="38"/>
      <c r="R257" s="38"/>
      <c r="S257" s="38"/>
      <c r="T257" s="38"/>
      <c r="U257" s="39"/>
      <c r="V257" s="39"/>
      <c r="W257" s="39"/>
      <c r="X257" s="39"/>
      <c r="Y257" s="39"/>
      <c r="Z257" s="39"/>
      <c r="AA257" s="39"/>
      <c r="AB257" s="39"/>
      <c r="AC257" s="38"/>
      <c r="AD257" s="38"/>
      <c r="AE257" s="38"/>
      <c r="AF257" s="64"/>
      <c r="AG257" s="38"/>
      <c r="AH257" s="38"/>
      <c r="AI257" s="38"/>
      <c r="AJ257" s="38"/>
      <c r="AK257" s="38"/>
      <c r="AL257" s="38"/>
      <c r="AM257" s="38"/>
      <c r="AN257" s="38"/>
    </row>
    <row r="258" spans="1:40" s="1" customFormat="1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38"/>
      <c r="N258" s="38"/>
      <c r="O258" s="38"/>
      <c r="P258" s="38"/>
      <c r="Q258" s="38"/>
      <c r="R258" s="38"/>
      <c r="S258" s="38"/>
      <c r="T258" s="38"/>
      <c r="U258" s="39"/>
      <c r="V258" s="39"/>
      <c r="W258" s="39"/>
      <c r="X258" s="39"/>
      <c r="Y258" s="39"/>
      <c r="Z258" s="39"/>
      <c r="AA258" s="39"/>
      <c r="AB258" s="39"/>
      <c r="AC258" s="38"/>
      <c r="AD258" s="38"/>
      <c r="AE258" s="38"/>
      <c r="AF258" s="64"/>
      <c r="AG258" s="38"/>
      <c r="AH258" s="38"/>
      <c r="AI258" s="38"/>
      <c r="AJ258" s="38"/>
      <c r="AK258" s="38"/>
      <c r="AL258" s="38"/>
      <c r="AM258" s="38"/>
      <c r="AN258" s="38"/>
    </row>
    <row r="259" spans="1:40" s="1" customFormat="1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38"/>
      <c r="N259" s="38"/>
      <c r="O259" s="38"/>
      <c r="P259" s="38"/>
      <c r="Q259" s="38"/>
      <c r="R259" s="38"/>
      <c r="S259" s="38"/>
      <c r="T259" s="38"/>
      <c r="U259" s="39"/>
      <c r="V259" s="39"/>
      <c r="W259" s="39"/>
      <c r="X259" s="39"/>
      <c r="Y259" s="39"/>
      <c r="Z259" s="39"/>
      <c r="AA259" s="39"/>
      <c r="AB259" s="39"/>
      <c r="AC259" s="38"/>
      <c r="AD259" s="38"/>
      <c r="AE259" s="38"/>
      <c r="AF259" s="64"/>
      <c r="AG259" s="38"/>
      <c r="AH259" s="38"/>
      <c r="AI259" s="38"/>
      <c r="AJ259" s="38"/>
      <c r="AK259" s="38"/>
      <c r="AL259" s="38"/>
      <c r="AM259" s="38"/>
      <c r="AN259" s="38"/>
    </row>
    <row r="260" spans="1:40" s="1" customFormat="1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38"/>
      <c r="N260" s="38"/>
      <c r="O260" s="38"/>
      <c r="P260" s="38"/>
      <c r="Q260" s="38"/>
      <c r="R260" s="38"/>
      <c r="S260" s="38"/>
      <c r="T260" s="38"/>
      <c r="U260" s="39"/>
      <c r="V260" s="39"/>
      <c r="W260" s="39"/>
      <c r="X260" s="39"/>
      <c r="Y260" s="39"/>
      <c r="Z260" s="39"/>
      <c r="AA260" s="39"/>
      <c r="AB260" s="39"/>
      <c r="AC260" s="38"/>
      <c r="AD260" s="38"/>
      <c r="AE260" s="38"/>
      <c r="AF260" s="64"/>
      <c r="AG260" s="38"/>
      <c r="AH260" s="38"/>
      <c r="AI260" s="38"/>
      <c r="AJ260" s="38"/>
      <c r="AK260" s="38"/>
      <c r="AL260" s="38"/>
      <c r="AM260" s="38"/>
      <c r="AN260" s="38"/>
    </row>
    <row r="261" spans="1:40" s="1" customFormat="1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38"/>
      <c r="N261" s="38"/>
      <c r="O261" s="38"/>
      <c r="P261" s="38"/>
      <c r="Q261" s="38"/>
      <c r="R261" s="38"/>
      <c r="S261" s="38"/>
      <c r="T261" s="38"/>
      <c r="U261" s="39"/>
      <c r="V261" s="39"/>
      <c r="W261" s="39"/>
      <c r="X261" s="39"/>
      <c r="Y261" s="39"/>
      <c r="Z261" s="39"/>
      <c r="AA261" s="39"/>
      <c r="AB261" s="39"/>
      <c r="AC261" s="38"/>
      <c r="AD261" s="38"/>
      <c r="AE261" s="38"/>
      <c r="AF261" s="64"/>
      <c r="AG261" s="38"/>
      <c r="AH261" s="38"/>
      <c r="AI261" s="38"/>
      <c r="AJ261" s="38"/>
      <c r="AK261" s="38"/>
      <c r="AL261" s="38"/>
      <c r="AM261" s="38"/>
      <c r="AN261" s="38"/>
    </row>
    <row r="262" spans="1:40" s="1" customFormat="1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38"/>
      <c r="N262" s="38"/>
      <c r="O262" s="38"/>
      <c r="P262" s="38"/>
      <c r="Q262" s="38"/>
      <c r="R262" s="38"/>
      <c r="S262" s="38"/>
      <c r="T262" s="38"/>
      <c r="U262" s="39"/>
      <c r="V262" s="39"/>
      <c r="W262" s="39"/>
      <c r="X262" s="39"/>
      <c r="Y262" s="39"/>
      <c r="Z262" s="39"/>
      <c r="AA262" s="39"/>
      <c r="AB262" s="39"/>
      <c r="AC262" s="38"/>
      <c r="AD262" s="38"/>
      <c r="AE262" s="38"/>
      <c r="AF262" s="64"/>
      <c r="AG262" s="38"/>
      <c r="AH262" s="38"/>
      <c r="AI262" s="38"/>
      <c r="AJ262" s="38"/>
      <c r="AK262" s="38"/>
      <c r="AL262" s="38"/>
      <c r="AM262" s="38"/>
      <c r="AN262" s="38"/>
    </row>
    <row r="263" spans="1:40" s="1" customFormat="1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38"/>
      <c r="N263" s="38"/>
      <c r="O263" s="38"/>
      <c r="P263" s="38"/>
      <c r="Q263" s="38"/>
      <c r="R263" s="38"/>
      <c r="S263" s="38"/>
      <c r="T263" s="38"/>
      <c r="U263" s="39"/>
      <c r="V263" s="39"/>
      <c r="W263" s="39"/>
      <c r="X263" s="39"/>
      <c r="Y263" s="39"/>
      <c r="Z263" s="39"/>
      <c r="AA263" s="39"/>
      <c r="AB263" s="39"/>
      <c r="AC263" s="38"/>
      <c r="AD263" s="38"/>
      <c r="AE263" s="38"/>
      <c r="AF263" s="64"/>
      <c r="AG263" s="38"/>
      <c r="AH263" s="38"/>
      <c r="AI263" s="38"/>
      <c r="AJ263" s="38"/>
      <c r="AK263" s="38"/>
      <c r="AL263" s="38"/>
      <c r="AM263" s="38"/>
      <c r="AN263" s="38"/>
    </row>
    <row r="264" spans="1:40" s="1" customFormat="1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38"/>
      <c r="N264" s="38"/>
      <c r="O264" s="38"/>
      <c r="P264" s="38"/>
      <c r="Q264" s="38"/>
      <c r="R264" s="38"/>
      <c r="S264" s="38"/>
      <c r="T264" s="38"/>
      <c r="U264" s="39"/>
      <c r="V264" s="39"/>
      <c r="W264" s="39"/>
      <c r="X264" s="39"/>
      <c r="Y264" s="39"/>
      <c r="Z264" s="39"/>
      <c r="AA264" s="39"/>
      <c r="AB264" s="39"/>
      <c r="AC264" s="38"/>
      <c r="AD264" s="38"/>
      <c r="AE264" s="38"/>
      <c r="AF264" s="64"/>
      <c r="AG264" s="38"/>
      <c r="AH264" s="38"/>
      <c r="AI264" s="38"/>
      <c r="AJ264" s="38"/>
      <c r="AK264" s="38"/>
      <c r="AL264" s="38"/>
      <c r="AM264" s="38"/>
      <c r="AN264" s="38"/>
    </row>
    <row r="265" spans="1:40" s="1" customFormat="1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38"/>
      <c r="N265" s="38"/>
      <c r="O265" s="38"/>
      <c r="P265" s="38"/>
      <c r="Q265" s="38"/>
      <c r="R265" s="38"/>
      <c r="S265" s="38"/>
      <c r="T265" s="38"/>
      <c r="U265" s="39"/>
      <c r="V265" s="39"/>
      <c r="W265" s="39"/>
      <c r="X265" s="39"/>
      <c r="Y265" s="39"/>
      <c r="Z265" s="39"/>
      <c r="AA265" s="39"/>
      <c r="AB265" s="39"/>
      <c r="AC265" s="38"/>
      <c r="AD265" s="38"/>
      <c r="AE265" s="38"/>
      <c r="AF265" s="64"/>
      <c r="AG265" s="38"/>
      <c r="AH265" s="38"/>
      <c r="AI265" s="38"/>
      <c r="AJ265" s="38"/>
      <c r="AK265" s="38"/>
      <c r="AL265" s="38"/>
      <c r="AM265" s="38"/>
      <c r="AN265" s="38"/>
    </row>
    <row r="266" spans="1:40" s="1" customFormat="1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38"/>
      <c r="N266" s="38"/>
      <c r="O266" s="38"/>
      <c r="P266" s="38"/>
      <c r="Q266" s="38"/>
      <c r="R266" s="38"/>
      <c r="S266" s="38"/>
      <c r="T266" s="38"/>
      <c r="U266" s="39"/>
      <c r="V266" s="39"/>
      <c r="W266" s="39"/>
      <c r="X266" s="39"/>
      <c r="Y266" s="39"/>
      <c r="Z266" s="39"/>
      <c r="AA266" s="39"/>
      <c r="AB266" s="39"/>
      <c r="AC266" s="38"/>
      <c r="AD266" s="38"/>
      <c r="AE266" s="38"/>
      <c r="AF266" s="64"/>
      <c r="AG266" s="38"/>
      <c r="AH266" s="38"/>
      <c r="AI266" s="38"/>
      <c r="AJ266" s="38"/>
      <c r="AK266" s="38"/>
      <c r="AL266" s="38"/>
      <c r="AM266" s="38"/>
      <c r="AN266" s="38"/>
    </row>
    <row r="267" spans="1:40" s="1" customFormat="1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38"/>
      <c r="N267" s="38"/>
      <c r="O267" s="38"/>
      <c r="P267" s="38"/>
      <c r="Q267" s="38"/>
      <c r="R267" s="38"/>
      <c r="S267" s="38"/>
      <c r="T267" s="38"/>
      <c r="U267" s="39"/>
      <c r="V267" s="39"/>
      <c r="W267" s="39"/>
      <c r="X267" s="39"/>
      <c r="Y267" s="39"/>
      <c r="Z267" s="39"/>
      <c r="AA267" s="39"/>
      <c r="AB267" s="39"/>
      <c r="AC267" s="38"/>
      <c r="AD267" s="38"/>
      <c r="AE267" s="38"/>
      <c r="AF267" s="64"/>
      <c r="AG267" s="38"/>
      <c r="AH267" s="38"/>
      <c r="AI267" s="38"/>
      <c r="AJ267" s="38"/>
      <c r="AK267" s="38"/>
      <c r="AL267" s="38"/>
      <c r="AM267" s="38"/>
      <c r="AN267" s="38"/>
    </row>
    <row r="268" spans="1:40" s="1" customFormat="1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38"/>
      <c r="N268" s="38"/>
      <c r="O268" s="38"/>
      <c r="P268" s="38"/>
      <c r="Q268" s="38"/>
      <c r="R268" s="38"/>
      <c r="S268" s="38"/>
      <c r="T268" s="38"/>
      <c r="U268" s="39"/>
      <c r="V268" s="39"/>
      <c r="W268" s="39"/>
      <c r="X268" s="39"/>
      <c r="Y268" s="39"/>
      <c r="Z268" s="39"/>
      <c r="AA268" s="39"/>
      <c r="AB268" s="39"/>
      <c r="AC268" s="38"/>
      <c r="AD268" s="38"/>
      <c r="AE268" s="38"/>
      <c r="AF268" s="64"/>
      <c r="AG268" s="38"/>
      <c r="AH268" s="38"/>
      <c r="AI268" s="38"/>
      <c r="AJ268" s="38"/>
      <c r="AK268" s="38"/>
      <c r="AL268" s="38"/>
      <c r="AM268" s="38"/>
      <c r="AN268" s="38"/>
    </row>
    <row r="269" spans="1:40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38"/>
      <c r="N269" s="38"/>
      <c r="O269" s="38"/>
      <c r="P269" s="38"/>
      <c r="Q269" s="38"/>
      <c r="R269" s="38"/>
      <c r="S269" s="38"/>
      <c r="T269" s="38"/>
      <c r="U269" s="39"/>
      <c r="V269" s="39"/>
      <c r="W269" s="39"/>
      <c r="X269" s="39"/>
      <c r="Y269" s="39"/>
      <c r="Z269" s="39"/>
      <c r="AA269" s="39"/>
      <c r="AB269" s="39"/>
      <c r="AC269" s="38"/>
      <c r="AD269" s="38"/>
      <c r="AE269" s="38"/>
      <c r="AF269" s="64"/>
      <c r="AG269" s="38"/>
      <c r="AH269" s="38"/>
      <c r="AI269" s="38"/>
      <c r="AJ269" s="38"/>
      <c r="AK269" s="38"/>
      <c r="AL269" s="38"/>
      <c r="AM269" s="38"/>
      <c r="AN269" s="38"/>
    </row>
    <row r="270" spans="1:4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38"/>
      <c r="N270" s="38"/>
      <c r="O270" s="38"/>
      <c r="P270" s="38"/>
      <c r="Q270" s="38"/>
      <c r="R270" s="38"/>
      <c r="S270" s="38"/>
      <c r="T270" s="38"/>
      <c r="U270" s="39"/>
      <c r="V270" s="39"/>
      <c r="W270" s="39"/>
      <c r="X270" s="39"/>
      <c r="Y270" s="39"/>
      <c r="Z270" s="39"/>
      <c r="AA270" s="39"/>
      <c r="AB270" s="39"/>
      <c r="AC270" s="38"/>
      <c r="AD270" s="38"/>
      <c r="AE270" s="38"/>
      <c r="AF270" s="64"/>
      <c r="AG270" s="38"/>
      <c r="AH270" s="38"/>
      <c r="AI270" s="38"/>
      <c r="AJ270" s="38"/>
      <c r="AK270" s="38"/>
      <c r="AL270" s="38"/>
      <c r="AM270" s="38"/>
      <c r="AN270" s="38"/>
    </row>
    <row r="271" spans="1:40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38"/>
      <c r="N271" s="38"/>
      <c r="O271" s="38"/>
      <c r="P271" s="38"/>
      <c r="Q271" s="38"/>
      <c r="R271" s="38"/>
      <c r="S271" s="38"/>
      <c r="T271" s="38"/>
      <c r="U271" s="39"/>
      <c r="V271" s="39"/>
      <c r="W271" s="39"/>
      <c r="X271" s="39"/>
      <c r="Y271" s="39"/>
      <c r="Z271" s="39"/>
      <c r="AA271" s="39"/>
      <c r="AB271" s="39"/>
      <c r="AC271" s="38"/>
      <c r="AD271" s="38"/>
      <c r="AE271" s="38"/>
      <c r="AF271" s="64"/>
      <c r="AG271" s="38"/>
      <c r="AH271" s="38"/>
      <c r="AI271" s="38"/>
      <c r="AJ271" s="38"/>
      <c r="AK271" s="38"/>
      <c r="AL271" s="38"/>
      <c r="AM271" s="38"/>
      <c r="AN271" s="38"/>
    </row>
    <row r="272" spans="1:40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38"/>
      <c r="N272" s="38"/>
      <c r="O272" s="38"/>
      <c r="P272" s="38"/>
      <c r="Q272" s="38"/>
      <c r="R272" s="38"/>
      <c r="S272" s="38"/>
      <c r="T272" s="38"/>
      <c r="U272" s="39"/>
      <c r="V272" s="39"/>
      <c r="W272" s="39"/>
      <c r="X272" s="39"/>
      <c r="Y272" s="39"/>
      <c r="Z272" s="39"/>
      <c r="AA272" s="39"/>
      <c r="AB272" s="39"/>
      <c r="AC272" s="38"/>
      <c r="AD272" s="38"/>
      <c r="AE272" s="38"/>
      <c r="AF272" s="64"/>
      <c r="AG272" s="38"/>
      <c r="AH272" s="38"/>
      <c r="AI272" s="38"/>
      <c r="AJ272" s="38"/>
      <c r="AK272" s="38"/>
      <c r="AL272" s="38"/>
      <c r="AM272" s="38"/>
      <c r="AN272" s="38"/>
    </row>
    <row r="273" spans="1:40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38"/>
      <c r="N273" s="38"/>
      <c r="O273" s="38"/>
      <c r="P273" s="38"/>
      <c r="Q273" s="38"/>
      <c r="R273" s="38"/>
      <c r="S273" s="38"/>
      <c r="T273" s="38"/>
      <c r="U273" s="39"/>
      <c r="V273" s="39"/>
      <c r="W273" s="39"/>
      <c r="X273" s="39"/>
      <c r="Y273" s="39"/>
      <c r="Z273" s="39"/>
      <c r="AA273" s="39"/>
      <c r="AB273" s="39"/>
      <c r="AC273" s="38"/>
      <c r="AD273" s="38"/>
      <c r="AE273" s="38"/>
      <c r="AF273" s="64"/>
      <c r="AG273" s="38"/>
      <c r="AH273" s="38"/>
      <c r="AI273" s="38"/>
      <c r="AJ273" s="38"/>
      <c r="AK273" s="38"/>
      <c r="AL273" s="38"/>
      <c r="AM273" s="38"/>
      <c r="AN273" s="38"/>
    </row>
    <row r="274" spans="1:40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38"/>
      <c r="N274" s="38"/>
      <c r="O274" s="38"/>
      <c r="P274" s="38"/>
      <c r="Q274" s="38"/>
      <c r="R274" s="38"/>
      <c r="S274" s="38"/>
      <c r="T274" s="38"/>
      <c r="U274" s="39"/>
      <c r="V274" s="39"/>
      <c r="W274" s="39"/>
      <c r="X274" s="39"/>
      <c r="Y274" s="39"/>
      <c r="Z274" s="39"/>
      <c r="AA274" s="39"/>
      <c r="AB274" s="39"/>
      <c r="AC274" s="38"/>
      <c r="AD274" s="38"/>
      <c r="AE274" s="38"/>
      <c r="AF274" s="64"/>
      <c r="AG274" s="38"/>
      <c r="AH274" s="38"/>
      <c r="AI274" s="38"/>
      <c r="AJ274" s="38"/>
      <c r="AK274" s="38"/>
      <c r="AL274" s="38"/>
      <c r="AM274" s="38"/>
      <c r="AN274" s="38"/>
    </row>
    <row r="275" spans="1:40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38"/>
      <c r="N275" s="38"/>
      <c r="O275" s="38"/>
      <c r="P275" s="38"/>
      <c r="Q275" s="38"/>
      <c r="R275" s="38"/>
      <c r="S275" s="38"/>
      <c r="T275" s="38"/>
      <c r="U275" s="39"/>
      <c r="V275" s="39"/>
      <c r="W275" s="39"/>
      <c r="X275" s="39"/>
      <c r="Y275" s="39"/>
      <c r="Z275" s="39"/>
      <c r="AA275" s="39"/>
      <c r="AB275" s="39"/>
      <c r="AC275" s="38"/>
      <c r="AD275" s="38"/>
      <c r="AE275" s="38"/>
      <c r="AF275" s="64"/>
      <c r="AG275" s="38"/>
      <c r="AH275" s="38"/>
      <c r="AI275" s="38"/>
      <c r="AJ275" s="38"/>
      <c r="AK275" s="38"/>
      <c r="AL275" s="38"/>
      <c r="AM275" s="38"/>
      <c r="AN275" s="38"/>
    </row>
    <row r="276" spans="1:40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38"/>
      <c r="N276" s="38"/>
      <c r="O276" s="38"/>
      <c r="P276" s="38"/>
      <c r="Q276" s="38"/>
      <c r="R276" s="38"/>
      <c r="S276" s="38"/>
      <c r="T276" s="38"/>
      <c r="U276" s="39"/>
      <c r="V276" s="39"/>
      <c r="W276" s="39"/>
      <c r="X276" s="39"/>
      <c r="Y276" s="39"/>
      <c r="Z276" s="39"/>
      <c r="AA276" s="39"/>
      <c r="AB276" s="39"/>
      <c r="AC276" s="38"/>
      <c r="AD276" s="38"/>
      <c r="AE276" s="38"/>
      <c r="AF276" s="64"/>
      <c r="AG276" s="38"/>
      <c r="AH276" s="38"/>
      <c r="AI276" s="38"/>
      <c r="AJ276" s="38"/>
      <c r="AK276" s="38"/>
      <c r="AL276" s="38"/>
      <c r="AM276" s="38"/>
      <c r="AN276" s="38"/>
    </row>
    <row r="277" spans="1:40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38"/>
      <c r="N277" s="38"/>
      <c r="O277" s="38"/>
      <c r="P277" s="38"/>
      <c r="Q277" s="38"/>
      <c r="R277" s="38"/>
      <c r="S277" s="38"/>
      <c r="T277" s="38"/>
      <c r="U277" s="39"/>
      <c r="V277" s="39"/>
      <c r="W277" s="39"/>
      <c r="X277" s="39"/>
      <c r="Y277" s="39"/>
      <c r="Z277" s="39"/>
      <c r="AA277" s="39"/>
      <c r="AB277" s="39"/>
      <c r="AC277" s="38"/>
      <c r="AD277" s="38"/>
      <c r="AE277" s="38"/>
      <c r="AF277" s="64"/>
      <c r="AG277" s="38"/>
      <c r="AH277" s="38"/>
      <c r="AI277" s="38"/>
      <c r="AJ277" s="38"/>
      <c r="AK277" s="38"/>
      <c r="AL277" s="38"/>
      <c r="AM277" s="38"/>
      <c r="AN277" s="38"/>
    </row>
    <row r="278" spans="1:40">
      <c r="A278" s="18"/>
      <c r="B278" s="18"/>
      <c r="C278" s="18"/>
      <c r="D278" s="18"/>
      <c r="E278" s="18"/>
      <c r="F278" s="18"/>
      <c r="G278" s="18"/>
      <c r="H278" s="38"/>
      <c r="I278" s="18"/>
      <c r="J278" s="18"/>
      <c r="K278" s="18"/>
      <c r="L278" s="18"/>
      <c r="M278" s="38"/>
      <c r="N278" s="38"/>
      <c r="O278" s="38"/>
      <c r="P278" s="38"/>
      <c r="Q278" s="38"/>
      <c r="R278" s="38"/>
      <c r="S278" s="38"/>
      <c r="T278" s="38"/>
      <c r="U278" s="39"/>
      <c r="V278" s="39"/>
      <c r="W278" s="39"/>
      <c r="X278" s="39"/>
      <c r="Y278" s="39"/>
      <c r="Z278" s="39"/>
      <c r="AA278" s="39"/>
      <c r="AB278" s="39"/>
      <c r="AC278" s="38"/>
      <c r="AD278" s="38"/>
      <c r="AE278" s="38"/>
      <c r="AF278" s="64"/>
      <c r="AG278" s="38"/>
      <c r="AH278" s="38"/>
      <c r="AI278" s="38"/>
      <c r="AJ278" s="38"/>
      <c r="AK278" s="38"/>
      <c r="AL278" s="38"/>
      <c r="AM278" s="38"/>
      <c r="AN278" s="38"/>
    </row>
    <row r="279" spans="1:40">
      <c r="A279" s="18"/>
      <c r="B279" s="18"/>
      <c r="C279" s="18"/>
      <c r="D279" s="18"/>
      <c r="E279" s="18"/>
      <c r="F279" s="18"/>
      <c r="G279" s="18"/>
      <c r="H279" s="38"/>
      <c r="I279" s="18"/>
      <c r="J279" s="18"/>
      <c r="K279" s="18"/>
      <c r="L279" s="18"/>
      <c r="M279" s="38"/>
      <c r="N279" s="38"/>
      <c r="O279" s="38"/>
      <c r="P279" s="38"/>
      <c r="Q279" s="38"/>
      <c r="R279" s="38"/>
      <c r="S279" s="38"/>
      <c r="T279" s="38"/>
      <c r="U279" s="39"/>
      <c r="V279" s="39"/>
      <c r="W279" s="39"/>
      <c r="X279" s="39"/>
      <c r="Y279" s="39"/>
      <c r="Z279" s="39"/>
      <c r="AA279" s="39"/>
      <c r="AB279" s="39"/>
      <c r="AC279" s="38"/>
      <c r="AD279" s="38"/>
      <c r="AE279" s="38"/>
      <c r="AF279" s="64"/>
      <c r="AG279" s="38"/>
      <c r="AH279" s="38"/>
      <c r="AI279" s="38"/>
      <c r="AJ279" s="38"/>
      <c r="AK279" s="38"/>
      <c r="AL279" s="38"/>
      <c r="AM279" s="38"/>
      <c r="AN279" s="38"/>
    </row>
    <row r="280" spans="1:40">
      <c r="A280" s="18"/>
      <c r="B280" s="38"/>
      <c r="C280" s="38"/>
      <c r="D280" s="38"/>
      <c r="E280" s="38"/>
      <c r="F280" s="38"/>
      <c r="G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9"/>
      <c r="V280" s="39"/>
      <c r="W280" s="39"/>
      <c r="X280" s="39"/>
      <c r="Y280" s="39"/>
      <c r="Z280" s="39"/>
      <c r="AA280" s="39"/>
      <c r="AB280" s="39"/>
      <c r="AC280" s="38"/>
      <c r="AD280" s="38"/>
      <c r="AE280" s="38"/>
      <c r="AF280" s="64"/>
      <c r="AG280" s="38"/>
      <c r="AH280" s="38"/>
      <c r="AI280" s="38"/>
      <c r="AJ280" s="38"/>
      <c r="AK280" s="38"/>
      <c r="AL280" s="38"/>
      <c r="AM280" s="38"/>
      <c r="AN280" s="38"/>
    </row>
    <row r="281" spans="1:40">
      <c r="A281" s="18"/>
      <c r="B281" s="38"/>
      <c r="C281" s="38"/>
      <c r="D281" s="38"/>
      <c r="E281" s="38"/>
      <c r="F281" s="38"/>
      <c r="G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9"/>
      <c r="V281" s="39"/>
      <c r="W281" s="39"/>
      <c r="X281" s="39"/>
      <c r="Y281" s="39"/>
      <c r="Z281" s="39"/>
      <c r="AA281" s="39"/>
      <c r="AB281" s="39"/>
      <c r="AC281" s="38"/>
      <c r="AD281" s="38"/>
      <c r="AE281" s="38"/>
      <c r="AF281" s="64"/>
      <c r="AG281" s="38"/>
      <c r="AH281" s="38"/>
      <c r="AI281" s="38"/>
      <c r="AJ281" s="38"/>
      <c r="AK281" s="38"/>
      <c r="AL281" s="38"/>
      <c r="AM281" s="38"/>
      <c r="AN281" s="38"/>
    </row>
    <row r="282" spans="1:40">
      <c r="A282" s="18"/>
    </row>
    <row r="283" spans="1:40">
      <c r="A283" s="18"/>
    </row>
    <row r="284" spans="1:40">
      <c r="A284" s="18"/>
    </row>
    <row r="285" spans="1:40">
      <c r="A285" s="18"/>
    </row>
    <row r="286" spans="1:40">
      <c r="A286" s="18"/>
    </row>
    <row r="287" spans="1:40">
      <c r="A287" s="18"/>
    </row>
    <row r="288" spans="1:40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8"/>
    </row>
    <row r="337" spans="1:1">
      <c r="A337" s="18"/>
    </row>
    <row r="338" spans="1:1">
      <c r="A338" s="18"/>
    </row>
    <row r="339" spans="1:1">
      <c r="A339" s="18"/>
    </row>
    <row r="340" spans="1:1">
      <c r="A340" s="18"/>
    </row>
    <row r="341" spans="1:1">
      <c r="A341" s="18"/>
    </row>
    <row r="342" spans="1:1">
      <c r="A342" s="18"/>
    </row>
    <row r="343" spans="1:1">
      <c r="A343" s="18"/>
    </row>
    <row r="344" spans="1:1">
      <c r="A344" s="18"/>
    </row>
    <row r="345" spans="1:1">
      <c r="A345" s="18"/>
    </row>
    <row r="346" spans="1:1">
      <c r="A346" s="18"/>
    </row>
    <row r="347" spans="1:1">
      <c r="A347" s="18"/>
    </row>
    <row r="348" spans="1:1">
      <c r="A348" s="18"/>
    </row>
    <row r="349" spans="1:1">
      <c r="A349" s="18"/>
    </row>
    <row r="350" spans="1:1">
      <c r="A350" s="18"/>
    </row>
    <row r="351" spans="1:1">
      <c r="A351" s="18"/>
    </row>
    <row r="352" spans="1:1">
      <c r="A352" s="18"/>
    </row>
    <row r="353" spans="1:1">
      <c r="A353" s="18"/>
    </row>
    <row r="354" spans="1:1">
      <c r="A354" s="18"/>
    </row>
    <row r="355" spans="1:1">
      <c r="A355" s="18"/>
    </row>
    <row r="356" spans="1:1">
      <c r="A356" s="18"/>
    </row>
    <row r="357" spans="1:1">
      <c r="A357" s="18"/>
    </row>
    <row r="358" spans="1:1">
      <c r="A358" s="18"/>
    </row>
    <row r="359" spans="1:1">
      <c r="A359" s="18"/>
    </row>
    <row r="360" spans="1:1">
      <c r="A360" s="18"/>
    </row>
    <row r="361" spans="1:1">
      <c r="A361" s="18"/>
    </row>
    <row r="362" spans="1:1">
      <c r="A362" s="38"/>
    </row>
    <row r="363" spans="1:1">
      <c r="A363" s="38"/>
    </row>
  </sheetData>
  <mergeCells count="34">
    <mergeCell ref="D9:AN9"/>
    <mergeCell ref="AE2:AN2"/>
    <mergeCell ref="AE4:AN5"/>
    <mergeCell ref="D6:AN6"/>
    <mergeCell ref="D7:AN7"/>
    <mergeCell ref="D8:AN8"/>
    <mergeCell ref="AG3:AI3"/>
    <mergeCell ref="AF18:AF19"/>
    <mergeCell ref="AA19:AB19"/>
    <mergeCell ref="D10:AN10"/>
    <mergeCell ref="D11:AN11"/>
    <mergeCell ref="J13:AN13"/>
    <mergeCell ref="J14:AN14"/>
    <mergeCell ref="B16:R16"/>
    <mergeCell ref="S16:AB18"/>
    <mergeCell ref="AC16:AC19"/>
    <mergeCell ref="AD16:AD19"/>
    <mergeCell ref="AE16:AM17"/>
    <mergeCell ref="AN16:AN17"/>
    <mergeCell ref="B17:D19"/>
    <mergeCell ref="E17:F19"/>
    <mergeCell ref="G17:H19"/>
    <mergeCell ref="I17:R18"/>
    <mergeCell ref="AE18:AE19"/>
    <mergeCell ref="I19:J19"/>
    <mergeCell ref="L19:M19"/>
    <mergeCell ref="N19:R19"/>
    <mergeCell ref="S19:T19"/>
    <mergeCell ref="X19:Z19"/>
    <mergeCell ref="AG18:AG19"/>
    <mergeCell ref="AH18:AH19"/>
    <mergeCell ref="AI18:AI19"/>
    <mergeCell ref="AJ18:AJ19"/>
    <mergeCell ref="AN18:AN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rstPageNumber="34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241"/>
  <sheetViews>
    <sheetView topLeftCell="W7" zoomScaleSheetLayoutView="100" workbookViewId="0">
      <pane ySplit="2100" topLeftCell="A8" activePane="bottomLeft"/>
      <selection activeCell="AC21" sqref="AC21"/>
      <selection pane="bottomLeft" activeCell="AF17" sqref="AF17"/>
    </sheetView>
  </sheetViews>
  <sheetFormatPr defaultRowHeight="15"/>
  <cols>
    <col min="1" max="2" width="4.7109375" customWidth="1"/>
    <col min="3" max="3" width="5.140625" customWidth="1"/>
    <col min="4" max="7" width="4.42578125" style="40" customWidth="1"/>
    <col min="8" max="8" width="5" style="40" customWidth="1"/>
    <col min="9" max="9" width="4.42578125" style="40" customWidth="1"/>
    <col min="10" max="10" width="5.28515625" customWidth="1"/>
    <col min="11" max="18" width="4.42578125" customWidth="1"/>
    <col min="19" max="20" width="4" customWidth="1"/>
    <col min="21" max="21" width="4" style="4" customWidth="1"/>
    <col min="22" max="22" width="4.42578125" style="4" customWidth="1"/>
    <col min="23" max="24" width="4" style="4" customWidth="1"/>
    <col min="25" max="25" width="4.85546875" style="4" customWidth="1"/>
    <col min="26" max="26" width="4.42578125" style="4" customWidth="1"/>
    <col min="27" max="28" width="4" style="4" customWidth="1"/>
    <col min="29" max="29" width="52.5703125" customWidth="1"/>
    <col min="30" max="30" width="18.5703125" customWidth="1"/>
    <col min="31" max="31" width="9.5703125" bestFit="1" customWidth="1"/>
    <col min="32" max="32" width="9.5703125" style="60" bestFit="1" customWidth="1"/>
    <col min="37" max="37" width="10.28515625" hidden="1" customWidth="1"/>
    <col min="38" max="38" width="10.85546875" hidden="1" customWidth="1"/>
    <col min="39" max="39" width="10.7109375" hidden="1" customWidth="1"/>
    <col min="41" max="88" width="9.140625" style="9" customWidth="1"/>
  </cols>
  <sheetData>
    <row r="1" spans="1:88" s="30" customFormat="1" ht="19.5">
      <c r="A1" s="24"/>
      <c r="B1" s="19"/>
      <c r="C1" s="19"/>
      <c r="D1" s="19"/>
      <c r="E1" s="19"/>
      <c r="F1" s="19"/>
      <c r="G1" s="19"/>
      <c r="H1" s="19"/>
      <c r="I1" s="19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  <c r="V1" s="26"/>
      <c r="W1" s="26"/>
      <c r="X1" s="26"/>
      <c r="Y1" s="26"/>
      <c r="Z1" s="26"/>
      <c r="AA1" s="26"/>
      <c r="AB1" s="26"/>
      <c r="AC1" s="25" t="s">
        <v>72</v>
      </c>
      <c r="AD1" s="25"/>
      <c r="AE1" s="27"/>
      <c r="AF1" s="62"/>
      <c r="AG1" s="28"/>
      <c r="AH1" s="28"/>
      <c r="AI1" s="28"/>
      <c r="AJ1" s="28"/>
      <c r="AK1" s="28"/>
      <c r="AL1" s="28"/>
      <c r="AM1" s="29"/>
      <c r="AN1" s="29"/>
      <c r="AO1" s="29"/>
      <c r="AP1" s="17"/>
      <c r="AQ1" s="17"/>
      <c r="AR1" s="17"/>
      <c r="AS1" s="17"/>
      <c r="AT1" s="17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</row>
    <row r="2" spans="1:88" s="30" customFormat="1" ht="15.75" customHeight="1">
      <c r="A2" s="24"/>
      <c r="B2" s="19"/>
      <c r="C2" s="19"/>
      <c r="D2" s="19"/>
      <c r="E2" s="19"/>
      <c r="F2" s="19"/>
      <c r="G2" s="19"/>
      <c r="H2" s="19"/>
      <c r="I2" s="19"/>
      <c r="J2" s="125" t="s">
        <v>31</v>
      </c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31"/>
      <c r="AP2" s="32"/>
      <c r="AQ2" s="32"/>
      <c r="AR2" s="32"/>
      <c r="AS2" s="32"/>
      <c r="AT2" s="32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</row>
    <row r="3" spans="1:88" ht="9" customHeight="1">
      <c r="A3" s="33"/>
      <c r="B3" s="2"/>
      <c r="C3" s="2"/>
      <c r="D3" s="2"/>
      <c r="E3" s="2"/>
      <c r="F3" s="2"/>
      <c r="G3" s="2"/>
      <c r="H3" s="2"/>
      <c r="I3" s="2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  <c r="V3" s="35"/>
      <c r="W3" s="35"/>
      <c r="X3" s="35"/>
      <c r="Y3" s="35"/>
      <c r="Z3" s="35"/>
      <c r="AA3" s="35"/>
      <c r="AB3" s="35"/>
      <c r="AC3" s="34"/>
      <c r="AD3" s="34"/>
      <c r="AE3" s="31"/>
      <c r="AF3" s="63"/>
      <c r="AG3" s="31"/>
      <c r="AH3" s="31"/>
      <c r="AI3" s="31"/>
      <c r="AJ3" s="31"/>
      <c r="AK3" s="31"/>
      <c r="AL3" s="31"/>
      <c r="AM3" s="31"/>
      <c r="AN3" s="31"/>
      <c r="AO3" s="31"/>
      <c r="AP3" s="32"/>
      <c r="AQ3" s="32"/>
      <c r="AR3" s="32"/>
      <c r="AS3" s="32"/>
      <c r="AT3" s="32"/>
    </row>
    <row r="4" spans="1:88" s="1" customFormat="1" ht="15" customHeight="1">
      <c r="A4" s="2"/>
      <c r="B4" s="93" t="s">
        <v>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93" t="s">
        <v>8</v>
      </c>
      <c r="T4" s="93"/>
      <c r="U4" s="93"/>
      <c r="V4" s="93"/>
      <c r="W4" s="93"/>
      <c r="X4" s="93"/>
      <c r="Y4" s="93"/>
      <c r="Z4" s="93"/>
      <c r="AA4" s="93"/>
      <c r="AB4" s="93"/>
      <c r="AC4" s="79" t="s">
        <v>9</v>
      </c>
      <c r="AD4" s="79" t="s">
        <v>10</v>
      </c>
      <c r="AE4" s="93" t="s">
        <v>11</v>
      </c>
      <c r="AF4" s="93"/>
      <c r="AG4" s="93"/>
      <c r="AH4" s="93"/>
      <c r="AI4" s="93"/>
      <c r="AJ4" s="93"/>
      <c r="AK4" s="93"/>
      <c r="AL4" s="93"/>
      <c r="AM4" s="93"/>
      <c r="AN4" s="93" t="s">
        <v>12</v>
      </c>
      <c r="AO4" s="2"/>
    </row>
    <row r="5" spans="1:88" s="1" customFormat="1" ht="15" customHeight="1">
      <c r="A5" s="2"/>
      <c r="B5" s="106" t="s">
        <v>13</v>
      </c>
      <c r="C5" s="107"/>
      <c r="D5" s="126"/>
      <c r="E5" s="106" t="s">
        <v>14</v>
      </c>
      <c r="F5" s="126"/>
      <c r="G5" s="106" t="s">
        <v>15</v>
      </c>
      <c r="H5" s="126"/>
      <c r="I5" s="106" t="s">
        <v>16</v>
      </c>
      <c r="J5" s="107"/>
      <c r="K5" s="107"/>
      <c r="L5" s="107"/>
      <c r="M5" s="107"/>
      <c r="N5" s="107"/>
      <c r="O5" s="107"/>
      <c r="P5" s="107"/>
      <c r="Q5" s="107"/>
      <c r="R5" s="107"/>
      <c r="S5" s="93"/>
      <c r="T5" s="93"/>
      <c r="U5" s="93"/>
      <c r="V5" s="93"/>
      <c r="W5" s="93"/>
      <c r="X5" s="93"/>
      <c r="Y5" s="93"/>
      <c r="Z5" s="93"/>
      <c r="AA5" s="93"/>
      <c r="AB5" s="93"/>
      <c r="AC5" s="95"/>
      <c r="AD5" s="95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2"/>
    </row>
    <row r="6" spans="1:88" s="1" customFormat="1" ht="14.45" customHeight="1">
      <c r="A6" s="2"/>
      <c r="B6" s="127"/>
      <c r="C6" s="128"/>
      <c r="D6" s="129"/>
      <c r="E6" s="127"/>
      <c r="F6" s="129"/>
      <c r="G6" s="127"/>
      <c r="H6" s="129"/>
      <c r="I6" s="108"/>
      <c r="J6" s="109"/>
      <c r="K6" s="109"/>
      <c r="L6" s="109"/>
      <c r="M6" s="109"/>
      <c r="N6" s="109"/>
      <c r="O6" s="109"/>
      <c r="P6" s="109"/>
      <c r="Q6" s="109"/>
      <c r="R6" s="109"/>
      <c r="S6" s="93"/>
      <c r="T6" s="93"/>
      <c r="U6" s="93"/>
      <c r="V6" s="93"/>
      <c r="W6" s="93"/>
      <c r="X6" s="93"/>
      <c r="Y6" s="93"/>
      <c r="Z6" s="93"/>
      <c r="AA6" s="93"/>
      <c r="AB6" s="93"/>
      <c r="AC6" s="95"/>
      <c r="AD6" s="95"/>
      <c r="AE6" s="79" t="s">
        <v>32</v>
      </c>
      <c r="AF6" s="88" t="s">
        <v>33</v>
      </c>
      <c r="AG6" s="79" t="s">
        <v>34</v>
      </c>
      <c r="AH6" s="79" t="s">
        <v>35</v>
      </c>
      <c r="AI6" s="79" t="s">
        <v>36</v>
      </c>
      <c r="AJ6" s="79" t="s">
        <v>37</v>
      </c>
      <c r="AK6" s="36" t="s">
        <v>17</v>
      </c>
      <c r="AL6" s="68" t="s">
        <v>18</v>
      </c>
      <c r="AM6" s="68" t="s">
        <v>19</v>
      </c>
      <c r="AN6" s="79" t="s">
        <v>20</v>
      </c>
      <c r="AO6" s="2"/>
    </row>
    <row r="7" spans="1:88" s="48" customFormat="1" ht="141.75">
      <c r="A7" s="47"/>
      <c r="B7" s="130"/>
      <c r="C7" s="131"/>
      <c r="D7" s="132"/>
      <c r="E7" s="130"/>
      <c r="F7" s="132"/>
      <c r="G7" s="130"/>
      <c r="H7" s="132"/>
      <c r="I7" s="122" t="s">
        <v>21</v>
      </c>
      <c r="J7" s="123"/>
      <c r="K7" s="65" t="s">
        <v>22</v>
      </c>
      <c r="L7" s="122" t="s">
        <v>23</v>
      </c>
      <c r="M7" s="121"/>
      <c r="N7" s="119" t="s">
        <v>24</v>
      </c>
      <c r="O7" s="120"/>
      <c r="P7" s="120"/>
      <c r="Q7" s="120"/>
      <c r="R7" s="121"/>
      <c r="S7" s="122" t="s">
        <v>21</v>
      </c>
      <c r="T7" s="123"/>
      <c r="U7" s="65" t="s">
        <v>22</v>
      </c>
      <c r="V7" s="65" t="s">
        <v>25</v>
      </c>
      <c r="W7" s="65" t="s">
        <v>26</v>
      </c>
      <c r="X7" s="122" t="s">
        <v>27</v>
      </c>
      <c r="Y7" s="124"/>
      <c r="Z7" s="123"/>
      <c r="AA7" s="122" t="s">
        <v>28</v>
      </c>
      <c r="AB7" s="123"/>
      <c r="AC7" s="96"/>
      <c r="AD7" s="96"/>
      <c r="AE7" s="80"/>
      <c r="AF7" s="89"/>
      <c r="AG7" s="80"/>
      <c r="AH7" s="80"/>
      <c r="AI7" s="80"/>
      <c r="AJ7" s="80"/>
      <c r="AK7" s="67"/>
      <c r="AL7" s="65"/>
      <c r="AM7" s="67"/>
      <c r="AN7" s="80"/>
      <c r="AO7" s="47"/>
    </row>
    <row r="8" spans="1:88" s="48" customFormat="1" ht="14.25" customHeight="1">
      <c r="A8" s="47"/>
      <c r="B8" s="56">
        <v>1</v>
      </c>
      <c r="C8" s="56">
        <v>2</v>
      </c>
      <c r="D8" s="56">
        <v>3</v>
      </c>
      <c r="E8" s="57">
        <v>4</v>
      </c>
      <c r="F8" s="57">
        <v>5</v>
      </c>
      <c r="G8" s="57">
        <v>6</v>
      </c>
      <c r="H8" s="57">
        <v>7</v>
      </c>
      <c r="I8" s="57">
        <v>8</v>
      </c>
      <c r="J8" s="56">
        <v>9</v>
      </c>
      <c r="K8" s="57">
        <v>10</v>
      </c>
      <c r="L8" s="56">
        <v>11</v>
      </c>
      <c r="M8" s="57">
        <v>12</v>
      </c>
      <c r="N8" s="56">
        <v>13</v>
      </c>
      <c r="O8" s="57">
        <v>14</v>
      </c>
      <c r="P8" s="57">
        <v>15</v>
      </c>
      <c r="Q8" s="57">
        <v>16</v>
      </c>
      <c r="R8" s="57">
        <v>17</v>
      </c>
      <c r="S8" s="56">
        <v>18</v>
      </c>
      <c r="T8" s="57">
        <v>19</v>
      </c>
      <c r="U8" s="56">
        <v>20</v>
      </c>
      <c r="V8" s="57">
        <v>21</v>
      </c>
      <c r="W8" s="56">
        <v>22</v>
      </c>
      <c r="X8" s="57">
        <v>23</v>
      </c>
      <c r="Y8" s="56">
        <v>24</v>
      </c>
      <c r="Z8" s="57">
        <v>25</v>
      </c>
      <c r="AA8" s="56">
        <v>26</v>
      </c>
      <c r="AB8" s="57">
        <v>27</v>
      </c>
      <c r="AC8" s="56">
        <v>28</v>
      </c>
      <c r="AD8" s="57">
        <v>29</v>
      </c>
      <c r="AE8" s="56">
        <v>30</v>
      </c>
      <c r="AF8" s="57">
        <v>31</v>
      </c>
      <c r="AG8" s="57">
        <v>32</v>
      </c>
      <c r="AH8" s="57">
        <v>33</v>
      </c>
      <c r="AI8" s="57">
        <v>34</v>
      </c>
      <c r="AJ8" s="56">
        <v>35</v>
      </c>
      <c r="AK8" s="57">
        <v>30</v>
      </c>
      <c r="AL8" s="56">
        <v>31</v>
      </c>
      <c r="AM8" s="57">
        <v>32</v>
      </c>
      <c r="AN8" s="56">
        <v>36</v>
      </c>
      <c r="AO8" s="47"/>
    </row>
    <row r="9" spans="1:88" s="48" customFormat="1" ht="14.25" customHeight="1">
      <c r="A9" s="47"/>
      <c r="B9" s="56"/>
      <c r="C9" s="56"/>
      <c r="D9" s="56"/>
      <c r="E9" s="57"/>
      <c r="F9" s="57"/>
      <c r="G9" s="57"/>
      <c r="H9" s="57"/>
      <c r="I9" s="57"/>
      <c r="J9" s="56"/>
      <c r="K9" s="56"/>
      <c r="L9" s="56"/>
      <c r="M9" s="56"/>
      <c r="N9" s="56"/>
      <c r="O9" s="56"/>
      <c r="P9" s="56"/>
      <c r="Q9" s="56"/>
      <c r="R9" s="56"/>
      <c r="S9" s="56">
        <v>0</v>
      </c>
      <c r="T9" s="56">
        <v>2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8" t="s">
        <v>29</v>
      </c>
      <c r="AD9" s="46" t="s">
        <v>30</v>
      </c>
      <c r="AE9" s="52">
        <v>31970.799999999999</v>
      </c>
      <c r="AF9" s="52">
        <v>33817.9</v>
      </c>
      <c r="AG9" s="52">
        <v>26338.799999999999</v>
      </c>
      <c r="AH9" s="52">
        <v>24254.7</v>
      </c>
      <c r="AI9" s="52">
        <v>24254.7</v>
      </c>
      <c r="AJ9" s="52">
        <v>24254.7</v>
      </c>
      <c r="AK9" s="52"/>
      <c r="AL9" s="52"/>
      <c r="AM9" s="52"/>
      <c r="AN9" s="59">
        <f>AJ9+AI9+AH9+AG9+AF9+AE9</f>
        <v>164891.6</v>
      </c>
      <c r="AO9" s="47"/>
    </row>
    <row r="10" spans="1:88" s="48" customFormat="1" ht="36.75" customHeight="1">
      <c r="A10" s="41"/>
      <c r="B10" s="42"/>
      <c r="C10" s="42"/>
      <c r="D10" s="42"/>
      <c r="E10" s="43"/>
      <c r="F10" s="43"/>
      <c r="G10" s="43"/>
      <c r="H10" s="43"/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>
        <v>0</v>
      </c>
      <c r="T10" s="44">
        <v>2</v>
      </c>
      <c r="U10" s="44">
        <v>0</v>
      </c>
      <c r="V10" s="44">
        <v>1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55" t="s">
        <v>38</v>
      </c>
      <c r="AD10" s="46"/>
      <c r="AE10" s="49"/>
      <c r="AF10" s="50"/>
      <c r="AG10" s="50"/>
      <c r="AH10" s="50"/>
      <c r="AI10" s="50"/>
      <c r="AJ10" s="50"/>
      <c r="AK10" s="50"/>
      <c r="AL10" s="50"/>
      <c r="AM10" s="50"/>
      <c r="AN10" s="50"/>
      <c r="AO10" s="47"/>
    </row>
    <row r="11" spans="1:88" s="48" customFormat="1" ht="24">
      <c r="A11" s="41"/>
      <c r="B11" s="42"/>
      <c r="C11" s="42"/>
      <c r="D11" s="42"/>
      <c r="E11" s="43"/>
      <c r="F11" s="43"/>
      <c r="G11" s="43"/>
      <c r="H11" s="43"/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>
        <v>0</v>
      </c>
      <c r="T11" s="44">
        <v>2</v>
      </c>
      <c r="U11" s="44">
        <v>0</v>
      </c>
      <c r="V11" s="44">
        <v>1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1</v>
      </c>
      <c r="AC11" s="49" t="s">
        <v>39</v>
      </c>
      <c r="AD11" s="46" t="s">
        <v>43</v>
      </c>
      <c r="AE11" s="49">
        <v>65</v>
      </c>
      <c r="AF11" s="50">
        <v>70</v>
      </c>
      <c r="AG11" s="50">
        <v>72</v>
      </c>
      <c r="AH11" s="50">
        <v>75</v>
      </c>
      <c r="AI11" s="50">
        <v>77</v>
      </c>
      <c r="AJ11" s="50">
        <v>80</v>
      </c>
      <c r="AK11" s="50"/>
      <c r="AL11" s="50"/>
      <c r="AM11" s="50"/>
      <c r="AN11" s="50">
        <v>80</v>
      </c>
      <c r="AO11" s="47"/>
    </row>
    <row r="12" spans="1:88" s="48" customFormat="1" ht="36">
      <c r="A12" s="41"/>
      <c r="B12" s="42"/>
      <c r="C12" s="42"/>
      <c r="D12" s="42"/>
      <c r="E12" s="43"/>
      <c r="F12" s="43"/>
      <c r="G12" s="43"/>
      <c r="H12" s="43"/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>
        <v>0</v>
      </c>
      <c r="T12" s="44">
        <v>2</v>
      </c>
      <c r="U12" s="44">
        <v>0</v>
      </c>
      <c r="V12" s="44">
        <v>1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2</v>
      </c>
      <c r="AC12" s="49" t="s">
        <v>40</v>
      </c>
      <c r="AD12" s="46" t="s">
        <v>43</v>
      </c>
      <c r="AE12" s="49">
        <v>100</v>
      </c>
      <c r="AF12" s="50">
        <v>100</v>
      </c>
      <c r="AG12" s="50">
        <v>100</v>
      </c>
      <c r="AH12" s="50">
        <v>100</v>
      </c>
      <c r="AI12" s="50">
        <v>100</v>
      </c>
      <c r="AJ12" s="50">
        <v>100</v>
      </c>
      <c r="AK12" s="50"/>
      <c r="AL12" s="50"/>
      <c r="AM12" s="50"/>
      <c r="AN12" s="50">
        <v>100</v>
      </c>
      <c r="AO12" s="47"/>
    </row>
    <row r="13" spans="1:88" s="48" customFormat="1" ht="24">
      <c r="A13" s="41"/>
      <c r="B13" s="42"/>
      <c r="C13" s="42"/>
      <c r="D13" s="42"/>
      <c r="E13" s="43"/>
      <c r="F13" s="43"/>
      <c r="G13" s="43"/>
      <c r="H13" s="43"/>
      <c r="I13" s="43"/>
      <c r="J13" s="44"/>
      <c r="K13" s="44"/>
      <c r="L13" s="44"/>
      <c r="M13" s="44"/>
      <c r="N13" s="44"/>
      <c r="O13" s="44"/>
      <c r="P13" s="44"/>
      <c r="Q13" s="44"/>
      <c r="R13" s="44"/>
      <c r="S13" s="44">
        <v>0</v>
      </c>
      <c r="T13" s="44">
        <v>2</v>
      </c>
      <c r="U13" s="44">
        <v>0</v>
      </c>
      <c r="V13" s="44">
        <v>1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3</v>
      </c>
      <c r="AC13" s="49" t="s">
        <v>41</v>
      </c>
      <c r="AD13" s="46" t="s">
        <v>43</v>
      </c>
      <c r="AE13" s="49">
        <v>100</v>
      </c>
      <c r="AF13" s="50">
        <v>100</v>
      </c>
      <c r="AG13" s="50">
        <v>100</v>
      </c>
      <c r="AH13" s="50">
        <v>100</v>
      </c>
      <c r="AI13" s="50">
        <v>100</v>
      </c>
      <c r="AJ13" s="50">
        <v>100</v>
      </c>
      <c r="AK13" s="50"/>
      <c r="AL13" s="50"/>
      <c r="AM13" s="50"/>
      <c r="AN13" s="50">
        <v>100</v>
      </c>
      <c r="AO13" s="47"/>
    </row>
    <row r="14" spans="1:88" s="48" customFormat="1" ht="26.25" customHeight="1">
      <c r="A14" s="41"/>
      <c r="B14" s="42"/>
      <c r="C14" s="42"/>
      <c r="D14" s="42"/>
      <c r="E14" s="43"/>
      <c r="F14" s="43"/>
      <c r="G14" s="43"/>
      <c r="H14" s="43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>
        <v>0</v>
      </c>
      <c r="T14" s="44">
        <v>2</v>
      </c>
      <c r="U14" s="44">
        <v>0</v>
      </c>
      <c r="V14" s="44">
        <v>1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4</v>
      </c>
      <c r="AC14" s="49" t="s">
        <v>42</v>
      </c>
      <c r="AD14" s="46" t="s">
        <v>43</v>
      </c>
      <c r="AE14" s="49">
        <v>100</v>
      </c>
      <c r="AF14" s="50">
        <v>100</v>
      </c>
      <c r="AG14" s="50">
        <v>100</v>
      </c>
      <c r="AH14" s="50">
        <v>100</v>
      </c>
      <c r="AI14" s="50">
        <v>100</v>
      </c>
      <c r="AJ14" s="50">
        <v>100</v>
      </c>
      <c r="AK14" s="50"/>
      <c r="AL14" s="50"/>
      <c r="AM14" s="50"/>
      <c r="AN14" s="50">
        <v>100</v>
      </c>
      <c r="AO14" s="47"/>
    </row>
    <row r="15" spans="1:88" s="48" customFormat="1" ht="24">
      <c r="A15" s="41"/>
      <c r="B15" s="42"/>
      <c r="C15" s="42"/>
      <c r="D15" s="42"/>
      <c r="E15" s="43"/>
      <c r="F15" s="43"/>
      <c r="G15" s="43"/>
      <c r="H15" s="43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>
        <v>0</v>
      </c>
      <c r="T15" s="44">
        <v>2</v>
      </c>
      <c r="U15" s="44">
        <v>3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5" t="s">
        <v>52</v>
      </c>
      <c r="AD15" s="46" t="s">
        <v>58</v>
      </c>
      <c r="AE15" s="49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/>
      <c r="AL15" s="50"/>
      <c r="AM15" s="50"/>
      <c r="AN15" s="50">
        <v>0</v>
      </c>
      <c r="AO15" s="47"/>
    </row>
    <row r="16" spans="1:88" s="48" customFormat="1">
      <c r="A16" s="41"/>
      <c r="B16" s="42"/>
      <c r="C16" s="42"/>
      <c r="D16" s="42"/>
      <c r="E16" s="43"/>
      <c r="F16" s="43"/>
      <c r="G16" s="43"/>
      <c r="H16" s="43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>
        <v>0</v>
      </c>
      <c r="T16" s="44">
        <v>2</v>
      </c>
      <c r="U16" s="44">
        <v>3</v>
      </c>
      <c r="V16" s="44">
        <v>0</v>
      </c>
      <c r="W16" s="44">
        <v>1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9" t="s">
        <v>59</v>
      </c>
      <c r="AD16" s="46" t="s">
        <v>30</v>
      </c>
      <c r="AE16" s="53">
        <v>0</v>
      </c>
      <c r="AF16" s="54">
        <v>274</v>
      </c>
      <c r="AG16" s="54">
        <v>0</v>
      </c>
      <c r="AH16" s="54">
        <v>0</v>
      </c>
      <c r="AI16" s="54">
        <v>0</v>
      </c>
      <c r="AJ16" s="54">
        <v>0</v>
      </c>
      <c r="AK16" s="54"/>
      <c r="AL16" s="54"/>
      <c r="AM16" s="54"/>
      <c r="AN16" s="54">
        <v>274</v>
      </c>
      <c r="AO16" s="47"/>
    </row>
    <row r="17" spans="1:41" s="48" customFormat="1" ht="24">
      <c r="A17" s="41"/>
      <c r="B17" s="42"/>
      <c r="C17" s="42"/>
      <c r="D17" s="42"/>
      <c r="E17" s="43"/>
      <c r="F17" s="43"/>
      <c r="G17" s="43"/>
      <c r="H17" s="43"/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>
        <v>0</v>
      </c>
      <c r="T17" s="44">
        <v>2</v>
      </c>
      <c r="U17" s="44">
        <v>3</v>
      </c>
      <c r="V17" s="44">
        <v>0</v>
      </c>
      <c r="W17" s="44">
        <v>1</v>
      </c>
      <c r="X17" s="44">
        <v>0</v>
      </c>
      <c r="Y17" s="44">
        <v>0</v>
      </c>
      <c r="Z17" s="44">
        <v>0</v>
      </c>
      <c r="AA17" s="44">
        <v>0</v>
      </c>
      <c r="AB17" s="44">
        <v>1</v>
      </c>
      <c r="AC17" s="49" t="s">
        <v>48</v>
      </c>
      <c r="AD17" s="46" t="s">
        <v>47</v>
      </c>
      <c r="AE17" s="49">
        <v>2320</v>
      </c>
      <c r="AF17" s="50">
        <v>2350</v>
      </c>
      <c r="AG17" s="50">
        <v>2370</v>
      </c>
      <c r="AH17" s="50">
        <v>2380</v>
      </c>
      <c r="AI17" s="50">
        <v>2380</v>
      </c>
      <c r="AJ17" s="50">
        <v>3000</v>
      </c>
      <c r="AK17" s="50">
        <f>SUM(AE17:AJ17)</f>
        <v>14800</v>
      </c>
      <c r="AL17" s="50"/>
      <c r="AM17" s="50"/>
      <c r="AN17" s="50">
        <f>SUM(AK17)</f>
        <v>14800</v>
      </c>
      <c r="AO17" s="47"/>
    </row>
    <row r="18" spans="1:41" s="48" customFormat="1" ht="24">
      <c r="A18" s="41"/>
      <c r="B18" s="42"/>
      <c r="C18" s="42"/>
      <c r="D18" s="42"/>
      <c r="E18" s="43"/>
      <c r="F18" s="43"/>
      <c r="G18" s="43"/>
      <c r="H18" s="43"/>
      <c r="I18" s="43"/>
      <c r="J18" s="44"/>
      <c r="K18" s="44"/>
      <c r="L18" s="44"/>
      <c r="M18" s="44"/>
      <c r="N18" s="44"/>
      <c r="O18" s="44"/>
      <c r="P18" s="44"/>
      <c r="Q18" s="44"/>
      <c r="R18" s="44"/>
      <c r="S18" s="44">
        <v>0</v>
      </c>
      <c r="T18" s="44">
        <v>2</v>
      </c>
      <c r="U18" s="44">
        <v>3</v>
      </c>
      <c r="V18" s="44">
        <v>0</v>
      </c>
      <c r="W18" s="44">
        <v>1</v>
      </c>
      <c r="X18" s="44">
        <v>0</v>
      </c>
      <c r="Y18" s="44">
        <v>0</v>
      </c>
      <c r="Z18" s="44">
        <v>0</v>
      </c>
      <c r="AA18" s="44">
        <v>0</v>
      </c>
      <c r="AB18" s="44">
        <v>2</v>
      </c>
      <c r="AC18" s="49" t="s">
        <v>49</v>
      </c>
      <c r="AD18" s="46" t="s">
        <v>44</v>
      </c>
      <c r="AE18" s="49">
        <v>100</v>
      </c>
      <c r="AF18" s="50">
        <v>105</v>
      </c>
      <c r="AG18" s="50">
        <v>110</v>
      </c>
      <c r="AH18" s="50">
        <v>115</v>
      </c>
      <c r="AI18" s="50">
        <v>120</v>
      </c>
      <c r="AJ18" s="50">
        <v>125</v>
      </c>
      <c r="AK18" s="50"/>
      <c r="AL18" s="50"/>
      <c r="AM18" s="50"/>
      <c r="AN18" s="50">
        <f>SUM(AE18:AM18)</f>
        <v>675</v>
      </c>
      <c r="AO18" s="47"/>
    </row>
    <row r="19" spans="1:41" s="48" customFormat="1" ht="24">
      <c r="A19" s="41"/>
      <c r="B19" s="42"/>
      <c r="C19" s="42"/>
      <c r="D19" s="42"/>
      <c r="E19" s="43"/>
      <c r="F19" s="43"/>
      <c r="G19" s="43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>
        <v>0</v>
      </c>
      <c r="T19" s="44">
        <v>2</v>
      </c>
      <c r="U19" s="44">
        <v>3</v>
      </c>
      <c r="V19" s="44">
        <v>0</v>
      </c>
      <c r="W19" s="44">
        <v>1</v>
      </c>
      <c r="X19" s="44">
        <v>0</v>
      </c>
      <c r="Y19" s="44">
        <v>0</v>
      </c>
      <c r="Z19" s="44">
        <v>1</v>
      </c>
      <c r="AA19" s="44">
        <v>0</v>
      </c>
      <c r="AB19" s="44">
        <v>0</v>
      </c>
      <c r="AC19" s="49" t="s">
        <v>50</v>
      </c>
      <c r="AD19" s="46" t="s">
        <v>56</v>
      </c>
      <c r="AE19" s="49">
        <v>1</v>
      </c>
      <c r="AF19" s="50">
        <v>1</v>
      </c>
      <c r="AG19" s="50">
        <v>1</v>
      </c>
      <c r="AH19" s="50">
        <v>1</v>
      </c>
      <c r="AI19" s="50">
        <v>1</v>
      </c>
      <c r="AJ19" s="50">
        <v>1</v>
      </c>
      <c r="AK19" s="50"/>
      <c r="AL19" s="50"/>
      <c r="AM19" s="50"/>
      <c r="AN19" s="50">
        <v>1</v>
      </c>
      <c r="AO19" s="47"/>
    </row>
    <row r="20" spans="1:41" s="48" customFormat="1" ht="24">
      <c r="A20" s="41"/>
      <c r="B20" s="42"/>
      <c r="C20" s="42"/>
      <c r="D20" s="42"/>
      <c r="E20" s="43"/>
      <c r="F20" s="43"/>
      <c r="G20" s="43"/>
      <c r="H20" s="43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>
        <v>0</v>
      </c>
      <c r="T20" s="44">
        <v>2</v>
      </c>
      <c r="U20" s="44">
        <v>3</v>
      </c>
      <c r="V20" s="44">
        <v>0</v>
      </c>
      <c r="W20" s="44">
        <v>1</v>
      </c>
      <c r="X20" s="44">
        <v>0</v>
      </c>
      <c r="Y20" s="44">
        <v>0</v>
      </c>
      <c r="Z20" s="44">
        <v>1</v>
      </c>
      <c r="AA20" s="44">
        <v>0</v>
      </c>
      <c r="AB20" s="44">
        <v>1</v>
      </c>
      <c r="AC20" s="49" t="s">
        <v>63</v>
      </c>
      <c r="AD20" s="46" t="s">
        <v>47</v>
      </c>
      <c r="AE20" s="49">
        <v>1700</v>
      </c>
      <c r="AF20" s="50">
        <v>1750</v>
      </c>
      <c r="AG20" s="50">
        <v>1700</v>
      </c>
      <c r="AH20" s="50">
        <v>1850</v>
      </c>
      <c r="AI20" s="50">
        <v>1900</v>
      </c>
      <c r="AJ20" s="50">
        <v>2000</v>
      </c>
      <c r="AK20" s="50"/>
      <c r="AL20" s="50"/>
      <c r="AM20" s="50"/>
      <c r="AN20" s="50">
        <v>10900</v>
      </c>
      <c r="AO20" s="47"/>
    </row>
    <row r="21" spans="1:41" s="48" customFormat="1" ht="36">
      <c r="A21" s="41"/>
      <c r="B21" s="42"/>
      <c r="C21" s="42"/>
      <c r="D21" s="42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>
        <v>0</v>
      </c>
      <c r="T21" s="44">
        <v>2</v>
      </c>
      <c r="U21" s="44">
        <v>3</v>
      </c>
      <c r="V21" s="44">
        <v>0</v>
      </c>
      <c r="W21" s="44">
        <v>1</v>
      </c>
      <c r="X21" s="44">
        <v>0</v>
      </c>
      <c r="Y21" s="44">
        <v>0</v>
      </c>
      <c r="Z21" s="44">
        <v>2</v>
      </c>
      <c r="AA21" s="44">
        <v>0</v>
      </c>
      <c r="AB21" s="44">
        <v>0</v>
      </c>
      <c r="AC21" s="49" t="s">
        <v>51</v>
      </c>
      <c r="AD21" s="46" t="s">
        <v>56</v>
      </c>
      <c r="AE21" s="49">
        <v>1</v>
      </c>
      <c r="AF21" s="50">
        <v>1</v>
      </c>
      <c r="AG21" s="50">
        <v>1</v>
      </c>
      <c r="AH21" s="50">
        <v>1</v>
      </c>
      <c r="AI21" s="50">
        <v>1</v>
      </c>
      <c r="AJ21" s="50">
        <v>1</v>
      </c>
      <c r="AK21" s="50"/>
      <c r="AL21" s="50"/>
      <c r="AM21" s="50"/>
      <c r="AN21" s="50">
        <v>1</v>
      </c>
      <c r="AO21" s="47"/>
    </row>
    <row r="22" spans="1:41" s="48" customFormat="1" ht="24">
      <c r="A22" s="41"/>
      <c r="B22" s="42"/>
      <c r="C22" s="42"/>
      <c r="D22" s="42"/>
      <c r="E22" s="43"/>
      <c r="F22" s="43"/>
      <c r="G22" s="43"/>
      <c r="H22" s="43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>
        <v>0</v>
      </c>
      <c r="T22" s="44">
        <v>2</v>
      </c>
      <c r="U22" s="44">
        <v>3</v>
      </c>
      <c r="V22" s="44">
        <v>0</v>
      </c>
      <c r="W22" s="44">
        <v>1</v>
      </c>
      <c r="X22" s="44">
        <v>0</v>
      </c>
      <c r="Y22" s="44">
        <v>0</v>
      </c>
      <c r="Z22" s="44">
        <v>2</v>
      </c>
      <c r="AA22" s="44">
        <v>0</v>
      </c>
      <c r="AB22" s="44">
        <v>1</v>
      </c>
      <c r="AC22" s="49" t="s">
        <v>62</v>
      </c>
      <c r="AD22" s="46" t="s">
        <v>43</v>
      </c>
      <c r="AE22" s="49">
        <v>60</v>
      </c>
      <c r="AF22" s="50">
        <v>65</v>
      </c>
      <c r="AG22" s="50">
        <v>70</v>
      </c>
      <c r="AH22" s="50">
        <v>70</v>
      </c>
      <c r="AI22" s="50">
        <v>70</v>
      </c>
      <c r="AJ22" s="50">
        <v>70</v>
      </c>
      <c r="AK22" s="50"/>
      <c r="AL22" s="50"/>
      <c r="AM22" s="50"/>
      <c r="AN22" s="50">
        <v>70</v>
      </c>
      <c r="AO22" s="47"/>
    </row>
    <row r="23" spans="1:41" s="48" customFormat="1" ht="36">
      <c r="A23" s="41"/>
      <c r="B23" s="42">
        <v>6</v>
      </c>
      <c r="C23" s="42">
        <v>8</v>
      </c>
      <c r="D23" s="42">
        <v>8</v>
      </c>
      <c r="E23" s="43">
        <v>0</v>
      </c>
      <c r="F23" s="43">
        <v>4</v>
      </c>
      <c r="G23" s="43">
        <v>1</v>
      </c>
      <c r="H23" s="43">
        <v>2</v>
      </c>
      <c r="I23" s="43">
        <v>0</v>
      </c>
      <c r="J23" s="44">
        <v>2</v>
      </c>
      <c r="K23" s="44">
        <v>3</v>
      </c>
      <c r="L23" s="44">
        <v>0</v>
      </c>
      <c r="M23" s="44">
        <v>1</v>
      </c>
      <c r="N23" s="44" t="s">
        <v>61</v>
      </c>
      <c r="O23" s="44">
        <v>0</v>
      </c>
      <c r="P23" s="44">
        <v>8</v>
      </c>
      <c r="Q23" s="44">
        <v>8</v>
      </c>
      <c r="R23" s="44" t="s">
        <v>69</v>
      </c>
      <c r="S23" s="44">
        <v>0</v>
      </c>
      <c r="T23" s="44">
        <v>2</v>
      </c>
      <c r="U23" s="44">
        <v>3</v>
      </c>
      <c r="V23" s="44">
        <v>0</v>
      </c>
      <c r="W23" s="44">
        <v>1</v>
      </c>
      <c r="X23" s="44">
        <v>0</v>
      </c>
      <c r="Y23" s="44">
        <v>0</v>
      </c>
      <c r="Z23" s="44">
        <v>3</v>
      </c>
      <c r="AA23" s="44">
        <v>0</v>
      </c>
      <c r="AB23" s="44">
        <v>0</v>
      </c>
      <c r="AC23" s="49" t="s">
        <v>70</v>
      </c>
      <c r="AD23" s="46" t="s">
        <v>45</v>
      </c>
      <c r="AE23" s="53">
        <v>0</v>
      </c>
      <c r="AF23" s="54">
        <v>274</v>
      </c>
      <c r="AG23" s="54">
        <v>0</v>
      </c>
      <c r="AH23" s="54">
        <v>0</v>
      </c>
      <c r="AI23" s="54">
        <v>0</v>
      </c>
      <c r="AJ23" s="54"/>
      <c r="AK23" s="54"/>
      <c r="AL23" s="54"/>
      <c r="AM23" s="54"/>
      <c r="AN23" s="54">
        <v>274</v>
      </c>
      <c r="AO23" s="47"/>
    </row>
    <row r="24" spans="1:41" s="48" customFormat="1" ht="24">
      <c r="A24" s="41"/>
      <c r="B24" s="42"/>
      <c r="C24" s="42"/>
      <c r="D24" s="42"/>
      <c r="E24" s="43"/>
      <c r="F24" s="43"/>
      <c r="G24" s="43"/>
      <c r="H24" s="43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>
        <v>0</v>
      </c>
      <c r="T24" s="44">
        <v>2</v>
      </c>
      <c r="U24" s="44">
        <v>3</v>
      </c>
      <c r="V24" s="44">
        <v>0</v>
      </c>
      <c r="W24" s="44">
        <v>1</v>
      </c>
      <c r="X24" s="44">
        <v>0</v>
      </c>
      <c r="Y24" s="44">
        <v>0</v>
      </c>
      <c r="Z24" s="44">
        <v>3</v>
      </c>
      <c r="AA24" s="44">
        <v>0</v>
      </c>
      <c r="AB24" s="44">
        <v>1</v>
      </c>
      <c r="AC24" s="49" t="s">
        <v>71</v>
      </c>
      <c r="AD24" s="46" t="s">
        <v>46</v>
      </c>
      <c r="AE24" s="53">
        <v>2.5</v>
      </c>
      <c r="AF24" s="54">
        <v>3.5</v>
      </c>
      <c r="AG24" s="54">
        <v>3.5</v>
      </c>
      <c r="AH24" s="54">
        <v>3.5</v>
      </c>
      <c r="AI24" s="54">
        <v>3.5</v>
      </c>
      <c r="AJ24" s="54">
        <v>3.5</v>
      </c>
      <c r="AK24" s="54"/>
      <c r="AL24" s="54"/>
      <c r="AM24" s="54"/>
      <c r="AN24" s="54">
        <v>20</v>
      </c>
      <c r="AO24" s="47"/>
    </row>
    <row r="25" spans="1:41" s="48" customFormat="1" ht="24">
      <c r="A25" s="41"/>
      <c r="B25" s="42"/>
      <c r="C25" s="42"/>
      <c r="D25" s="42"/>
      <c r="E25" s="43"/>
      <c r="F25" s="43"/>
      <c r="G25" s="43"/>
      <c r="H25" s="43"/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4">
        <v>0</v>
      </c>
      <c r="T25" s="44">
        <v>2</v>
      </c>
      <c r="U25" s="44">
        <v>3</v>
      </c>
      <c r="V25" s="44">
        <v>0</v>
      </c>
      <c r="W25" s="44">
        <v>2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9" t="s">
        <v>60</v>
      </c>
      <c r="AD25" s="46" t="s">
        <v>30</v>
      </c>
      <c r="AE25" s="49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/>
      <c r="AL25" s="50"/>
      <c r="AM25" s="50"/>
      <c r="AN25" s="50">
        <v>0</v>
      </c>
      <c r="AO25" s="47"/>
    </row>
    <row r="26" spans="1:41" s="48" customFormat="1" ht="24">
      <c r="A26" s="41"/>
      <c r="B26" s="42"/>
      <c r="C26" s="42"/>
      <c r="D26" s="42"/>
      <c r="E26" s="43"/>
      <c r="F26" s="43"/>
      <c r="G26" s="43"/>
      <c r="H26" s="43"/>
      <c r="I26" s="43"/>
      <c r="J26" s="44"/>
      <c r="K26" s="44"/>
      <c r="L26" s="44"/>
      <c r="M26" s="44"/>
      <c r="N26" s="44"/>
      <c r="O26" s="44"/>
      <c r="P26" s="44"/>
      <c r="Q26" s="44"/>
      <c r="R26" s="44"/>
      <c r="S26" s="44">
        <v>0</v>
      </c>
      <c r="T26" s="44">
        <v>2</v>
      </c>
      <c r="U26" s="44">
        <v>3</v>
      </c>
      <c r="V26" s="44">
        <v>0</v>
      </c>
      <c r="W26" s="44">
        <v>2</v>
      </c>
      <c r="X26" s="44">
        <v>0</v>
      </c>
      <c r="Y26" s="44">
        <v>0</v>
      </c>
      <c r="Z26" s="44">
        <v>0</v>
      </c>
      <c r="AA26" s="44">
        <v>0</v>
      </c>
      <c r="AB26" s="44">
        <v>1</v>
      </c>
      <c r="AC26" s="49" t="s">
        <v>53</v>
      </c>
      <c r="AD26" s="46" t="s">
        <v>56</v>
      </c>
      <c r="AE26" s="49">
        <v>1</v>
      </c>
      <c r="AF26" s="50">
        <v>1</v>
      </c>
      <c r="AG26" s="50">
        <v>1</v>
      </c>
      <c r="AH26" s="50">
        <v>1</v>
      </c>
      <c r="AI26" s="50">
        <v>1</v>
      </c>
      <c r="AJ26" s="50">
        <v>1</v>
      </c>
      <c r="AK26" s="50"/>
      <c r="AL26" s="50"/>
      <c r="AM26" s="50"/>
      <c r="AN26" s="50">
        <v>1</v>
      </c>
      <c r="AO26" s="47"/>
    </row>
    <row r="27" spans="1:41" s="48" customFormat="1" ht="24">
      <c r="A27" s="41"/>
      <c r="B27" s="42"/>
      <c r="C27" s="42"/>
      <c r="D27" s="42"/>
      <c r="E27" s="43"/>
      <c r="F27" s="43"/>
      <c r="G27" s="43"/>
      <c r="H27" s="43"/>
      <c r="I27" s="43"/>
      <c r="J27" s="44"/>
      <c r="K27" s="44"/>
      <c r="L27" s="44"/>
      <c r="M27" s="44"/>
      <c r="N27" s="44"/>
      <c r="O27" s="44"/>
      <c r="P27" s="44"/>
      <c r="Q27" s="44"/>
      <c r="R27" s="44"/>
      <c r="S27" s="44">
        <v>0</v>
      </c>
      <c r="T27" s="44">
        <v>2</v>
      </c>
      <c r="U27" s="44">
        <v>3</v>
      </c>
      <c r="V27" s="44">
        <v>0</v>
      </c>
      <c r="W27" s="44">
        <v>2</v>
      </c>
      <c r="X27" s="44">
        <v>0</v>
      </c>
      <c r="Y27" s="44">
        <v>0</v>
      </c>
      <c r="Z27" s="44">
        <v>1</v>
      </c>
      <c r="AA27" s="44">
        <v>0</v>
      </c>
      <c r="AB27" s="44">
        <v>0</v>
      </c>
      <c r="AC27" s="49" t="s">
        <v>54</v>
      </c>
      <c r="AD27" s="46" t="s">
        <v>56</v>
      </c>
      <c r="AE27" s="49">
        <v>1</v>
      </c>
      <c r="AF27" s="50">
        <v>1</v>
      </c>
      <c r="AG27" s="50">
        <v>1</v>
      </c>
      <c r="AH27" s="50">
        <v>1</v>
      </c>
      <c r="AI27" s="50">
        <v>1</v>
      </c>
      <c r="AJ27" s="50">
        <v>1</v>
      </c>
      <c r="AK27" s="50"/>
      <c r="AL27" s="50"/>
      <c r="AM27" s="50"/>
      <c r="AN27" s="50">
        <v>1</v>
      </c>
      <c r="AO27" s="47"/>
    </row>
    <row r="28" spans="1:41" s="48" customFormat="1" ht="24">
      <c r="A28" s="41"/>
      <c r="B28" s="42"/>
      <c r="C28" s="42"/>
      <c r="D28" s="42"/>
      <c r="E28" s="43"/>
      <c r="F28" s="43"/>
      <c r="G28" s="43"/>
      <c r="H28" s="43"/>
      <c r="I28" s="43"/>
      <c r="J28" s="44"/>
      <c r="K28" s="44"/>
      <c r="L28" s="44"/>
      <c r="M28" s="44"/>
      <c r="N28" s="44"/>
      <c r="O28" s="44"/>
      <c r="P28" s="44"/>
      <c r="Q28" s="44"/>
      <c r="R28" s="44"/>
      <c r="S28" s="44">
        <v>0</v>
      </c>
      <c r="T28" s="44">
        <v>2</v>
      </c>
      <c r="U28" s="44">
        <v>3</v>
      </c>
      <c r="V28" s="44">
        <v>0</v>
      </c>
      <c r="W28" s="44">
        <v>2</v>
      </c>
      <c r="X28" s="44">
        <v>0</v>
      </c>
      <c r="Y28" s="44">
        <v>0</v>
      </c>
      <c r="Z28" s="44">
        <v>1</v>
      </c>
      <c r="AA28" s="44">
        <v>0</v>
      </c>
      <c r="AB28" s="44">
        <v>1</v>
      </c>
      <c r="AC28" s="49" t="s">
        <v>64</v>
      </c>
      <c r="AD28" s="46" t="s">
        <v>44</v>
      </c>
      <c r="AE28" s="49">
        <v>5</v>
      </c>
      <c r="AF28" s="50">
        <v>5</v>
      </c>
      <c r="AG28" s="50">
        <v>5</v>
      </c>
      <c r="AH28" s="50">
        <v>5</v>
      </c>
      <c r="AI28" s="50">
        <v>5</v>
      </c>
      <c r="AJ28" s="50">
        <v>5</v>
      </c>
      <c r="AK28" s="50"/>
      <c r="AL28" s="50"/>
      <c r="AM28" s="50"/>
      <c r="AN28" s="50">
        <v>30</v>
      </c>
      <c r="AO28" s="47"/>
    </row>
    <row r="29" spans="1:41" s="48" customFormat="1" ht="36">
      <c r="A29" s="41"/>
      <c r="B29" s="42"/>
      <c r="C29" s="42"/>
      <c r="D29" s="42"/>
      <c r="E29" s="43"/>
      <c r="F29" s="43"/>
      <c r="G29" s="43"/>
      <c r="H29" s="43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>
        <v>0</v>
      </c>
      <c r="T29" s="44">
        <v>2</v>
      </c>
      <c r="U29" s="44">
        <v>3</v>
      </c>
      <c r="V29" s="44">
        <v>0</v>
      </c>
      <c r="W29" s="44">
        <v>2</v>
      </c>
      <c r="X29" s="44">
        <v>0</v>
      </c>
      <c r="Y29" s="44">
        <v>0</v>
      </c>
      <c r="Z29" s="44">
        <v>2</v>
      </c>
      <c r="AA29" s="44">
        <v>0</v>
      </c>
      <c r="AB29" s="44">
        <v>0</v>
      </c>
      <c r="AC29" s="49" t="s">
        <v>55</v>
      </c>
      <c r="AD29" s="46" t="s">
        <v>56</v>
      </c>
      <c r="AE29" s="49">
        <v>1</v>
      </c>
      <c r="AF29" s="50">
        <v>1</v>
      </c>
      <c r="AG29" s="50">
        <v>1</v>
      </c>
      <c r="AH29" s="50">
        <v>1</v>
      </c>
      <c r="AI29" s="50">
        <v>1</v>
      </c>
      <c r="AJ29" s="50">
        <v>1</v>
      </c>
      <c r="AK29" s="50"/>
      <c r="AL29" s="50"/>
      <c r="AM29" s="50"/>
      <c r="AN29" s="50">
        <v>1</v>
      </c>
      <c r="AO29" s="47"/>
    </row>
    <row r="30" spans="1:41" s="48" customFormat="1" ht="24">
      <c r="A30" s="41"/>
      <c r="B30" s="42"/>
      <c r="C30" s="42"/>
      <c r="D30" s="42"/>
      <c r="E30" s="43"/>
      <c r="F30" s="43"/>
      <c r="G30" s="43"/>
      <c r="H30" s="43"/>
      <c r="I30" s="43"/>
      <c r="J30" s="44"/>
      <c r="K30" s="44"/>
      <c r="L30" s="44"/>
      <c r="M30" s="44"/>
      <c r="N30" s="44"/>
      <c r="O30" s="44"/>
      <c r="P30" s="44"/>
      <c r="Q30" s="44"/>
      <c r="R30" s="44"/>
      <c r="S30" s="44">
        <v>0</v>
      </c>
      <c r="T30" s="44">
        <v>2</v>
      </c>
      <c r="U30" s="44">
        <v>3</v>
      </c>
      <c r="V30" s="44">
        <v>0</v>
      </c>
      <c r="W30" s="44">
        <v>2</v>
      </c>
      <c r="X30" s="44">
        <v>0</v>
      </c>
      <c r="Y30" s="44">
        <v>0</v>
      </c>
      <c r="Z30" s="44">
        <v>2</v>
      </c>
      <c r="AA30" s="44">
        <v>0</v>
      </c>
      <c r="AB30" s="44">
        <v>1</v>
      </c>
      <c r="AC30" s="49" t="s">
        <v>65</v>
      </c>
      <c r="AD30" s="46" t="s">
        <v>44</v>
      </c>
      <c r="AE30" s="49">
        <v>8</v>
      </c>
      <c r="AF30" s="50">
        <v>10</v>
      </c>
      <c r="AG30" s="50">
        <v>10</v>
      </c>
      <c r="AH30" s="50">
        <v>10</v>
      </c>
      <c r="AI30" s="50">
        <v>10</v>
      </c>
      <c r="AJ30" s="50">
        <v>10</v>
      </c>
      <c r="AK30" s="50"/>
      <c r="AL30" s="50"/>
      <c r="AM30" s="50"/>
      <c r="AN30" s="50">
        <v>58</v>
      </c>
      <c r="AO30" s="47"/>
    </row>
    <row r="31" spans="1:41" s="48" customForma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47"/>
      <c r="N31" s="47"/>
      <c r="O31" s="47"/>
      <c r="P31" s="47"/>
      <c r="Q31" s="47"/>
      <c r="R31" s="47"/>
      <c r="S31" s="47"/>
      <c r="T31" s="47"/>
      <c r="U31" s="41"/>
      <c r="V31" s="41"/>
      <c r="W31" s="41"/>
      <c r="X31" s="41"/>
      <c r="Y31" s="41"/>
      <c r="Z31" s="41"/>
      <c r="AA31" s="41"/>
      <c r="AB31" s="41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  <row r="32" spans="1:41" s="48" customFormat="1">
      <c r="A32" s="51"/>
      <c r="B32" s="51"/>
      <c r="C32" s="51"/>
      <c r="D32" s="51" t="s">
        <v>66</v>
      </c>
      <c r="E32" s="51"/>
      <c r="F32" s="51"/>
      <c r="G32" s="51"/>
      <c r="H32" s="51"/>
      <c r="I32" s="51"/>
      <c r="J32" s="51"/>
      <c r="K32" s="51"/>
      <c r="L32" s="51"/>
      <c r="M32" s="47"/>
      <c r="N32" s="47"/>
      <c r="O32" s="47"/>
      <c r="P32" s="47"/>
      <c r="Q32" s="47"/>
      <c r="R32" s="47"/>
      <c r="S32" s="47"/>
      <c r="T32" s="47"/>
      <c r="U32" s="41"/>
      <c r="V32" s="41"/>
      <c r="W32" s="41"/>
      <c r="X32" s="41"/>
      <c r="Y32" s="41"/>
      <c r="Z32" s="41"/>
      <c r="AA32" s="41"/>
      <c r="AB32" s="41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</row>
    <row r="33" spans="1:40" s="48" customForma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47"/>
      <c r="N33" s="47"/>
      <c r="O33" s="47"/>
      <c r="P33" s="47"/>
      <c r="Q33" s="47"/>
      <c r="R33" s="47"/>
      <c r="S33" s="47"/>
      <c r="T33" s="47"/>
      <c r="U33" s="41"/>
      <c r="V33" s="41"/>
      <c r="W33" s="41"/>
      <c r="X33" s="41"/>
      <c r="Y33" s="41"/>
      <c r="Z33" s="41"/>
      <c r="AA33" s="41"/>
      <c r="AB33" s="41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</row>
    <row r="34" spans="1:40" s="48" customFormat="1">
      <c r="A34" s="51"/>
      <c r="B34" s="51"/>
      <c r="C34" s="51"/>
      <c r="D34" s="51" t="s">
        <v>67</v>
      </c>
      <c r="E34" s="51"/>
      <c r="F34" s="51"/>
      <c r="G34" s="51"/>
      <c r="H34" s="51"/>
      <c r="I34" s="51"/>
      <c r="J34" s="51"/>
      <c r="K34" s="51"/>
      <c r="L34" s="51"/>
      <c r="M34" s="47"/>
      <c r="N34" s="47"/>
      <c r="O34" s="47"/>
      <c r="P34" s="47"/>
      <c r="Q34" s="47"/>
      <c r="R34" s="47"/>
      <c r="S34" s="47"/>
      <c r="T34" s="47"/>
      <c r="U34" s="41"/>
      <c r="V34" s="41"/>
      <c r="W34" s="41"/>
      <c r="X34" s="41"/>
      <c r="Y34" s="41" t="s">
        <v>68</v>
      </c>
      <c r="Z34" s="41"/>
      <c r="AA34" s="41"/>
      <c r="AB34" s="41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</row>
    <row r="35" spans="1:40" s="48" customForma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47"/>
      <c r="N35" s="47"/>
      <c r="O35" s="47"/>
      <c r="P35" s="47"/>
      <c r="Q35" s="47"/>
      <c r="R35" s="47"/>
      <c r="S35" s="47"/>
      <c r="T35" s="47"/>
      <c r="U35" s="41"/>
      <c r="V35" s="41"/>
      <c r="W35" s="41"/>
      <c r="X35" s="41"/>
      <c r="Y35" s="41"/>
      <c r="Z35" s="41"/>
      <c r="AA35" s="41"/>
      <c r="AB35" s="41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</row>
    <row r="36" spans="1:40" s="48" customForma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47"/>
      <c r="N36" s="47"/>
      <c r="O36" s="47"/>
      <c r="P36" s="47"/>
      <c r="Q36" s="47"/>
      <c r="R36" s="47"/>
      <c r="S36" s="47"/>
      <c r="T36" s="47"/>
      <c r="U36" s="41"/>
      <c r="V36" s="41"/>
      <c r="W36" s="41"/>
      <c r="X36" s="41"/>
      <c r="Y36" s="41"/>
      <c r="Z36" s="41"/>
      <c r="AA36" s="41"/>
      <c r="AB36" s="41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</row>
    <row r="37" spans="1:40" s="48" customForma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47"/>
      <c r="N37" s="47"/>
      <c r="O37" s="47"/>
      <c r="P37" s="47"/>
      <c r="Q37" s="47"/>
      <c r="R37" s="47"/>
      <c r="S37" s="47"/>
      <c r="T37" s="47"/>
      <c r="U37" s="41"/>
      <c r="V37" s="41"/>
      <c r="W37" s="41"/>
      <c r="X37" s="41"/>
      <c r="Y37" s="41"/>
      <c r="Z37" s="41"/>
      <c r="AA37" s="41"/>
      <c r="AB37" s="41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</row>
    <row r="38" spans="1:40" s="48" customForma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47"/>
      <c r="N38" s="47"/>
      <c r="O38" s="47"/>
      <c r="P38" s="47"/>
      <c r="Q38" s="47"/>
      <c r="R38" s="47"/>
      <c r="S38" s="47"/>
      <c r="T38" s="47"/>
      <c r="U38" s="41"/>
      <c r="V38" s="41"/>
      <c r="W38" s="41"/>
      <c r="X38" s="41"/>
      <c r="Y38" s="41"/>
      <c r="Z38" s="41"/>
      <c r="AA38" s="41"/>
      <c r="AB38" s="41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</row>
    <row r="39" spans="1:40" s="48" customForma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47"/>
      <c r="N39" s="47"/>
      <c r="O39" s="47"/>
      <c r="P39" s="47"/>
      <c r="Q39" s="47"/>
      <c r="R39" s="47"/>
      <c r="S39" s="47"/>
      <c r="T39" s="47"/>
      <c r="U39" s="41"/>
      <c r="V39" s="41"/>
      <c r="W39" s="41"/>
      <c r="X39" s="41"/>
      <c r="Y39" s="41"/>
      <c r="Z39" s="41"/>
      <c r="AA39" s="41"/>
      <c r="AB39" s="41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</row>
    <row r="40" spans="1:40" s="48" customForma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47"/>
      <c r="N40" s="47"/>
      <c r="O40" s="47"/>
      <c r="P40" s="47"/>
      <c r="Q40" s="47"/>
      <c r="R40" s="47"/>
      <c r="S40" s="47"/>
      <c r="T40" s="47"/>
      <c r="U40" s="41"/>
      <c r="V40" s="41"/>
      <c r="W40" s="41"/>
      <c r="X40" s="41"/>
      <c r="Y40" s="41"/>
      <c r="Z40" s="41"/>
      <c r="AA40" s="41"/>
      <c r="AB40" s="41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</row>
    <row r="41" spans="1:40" s="48" customForma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47"/>
      <c r="N41" s="47"/>
      <c r="O41" s="47"/>
      <c r="P41" s="47"/>
      <c r="Q41" s="47"/>
      <c r="R41" s="47"/>
      <c r="S41" s="47"/>
      <c r="T41" s="47"/>
      <c r="U41" s="41"/>
      <c r="V41" s="41"/>
      <c r="W41" s="41"/>
      <c r="X41" s="41"/>
      <c r="Y41" s="41"/>
      <c r="Z41" s="41"/>
      <c r="AA41" s="41"/>
      <c r="AB41" s="41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</row>
    <row r="42" spans="1:40" s="48" customForma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47"/>
      <c r="N42" s="47"/>
      <c r="O42" s="47"/>
      <c r="P42" s="47"/>
      <c r="Q42" s="47"/>
      <c r="R42" s="47"/>
      <c r="S42" s="47"/>
      <c r="T42" s="47"/>
      <c r="U42" s="41"/>
      <c r="V42" s="41"/>
      <c r="W42" s="41"/>
      <c r="X42" s="41"/>
      <c r="Y42" s="41"/>
      <c r="Z42" s="41"/>
      <c r="AA42" s="41"/>
      <c r="AB42" s="41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</row>
    <row r="43" spans="1:40" s="48" customForma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47"/>
      <c r="N43" s="47"/>
      <c r="O43" s="47"/>
      <c r="P43" s="47"/>
      <c r="Q43" s="47"/>
      <c r="R43" s="47"/>
      <c r="S43" s="47"/>
      <c r="T43" s="47"/>
      <c r="U43" s="41"/>
      <c r="V43" s="41"/>
      <c r="W43" s="41"/>
      <c r="X43" s="41"/>
      <c r="Y43" s="41"/>
      <c r="Z43" s="41"/>
      <c r="AA43" s="41"/>
      <c r="AB43" s="41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</row>
    <row r="44" spans="1:40" s="48" customForma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47"/>
      <c r="N44" s="47"/>
      <c r="O44" s="47"/>
      <c r="P44" s="47"/>
      <c r="Q44" s="47"/>
      <c r="R44" s="47"/>
      <c r="S44" s="47"/>
      <c r="T44" s="47"/>
      <c r="U44" s="41"/>
      <c r="V44" s="41"/>
      <c r="W44" s="41"/>
      <c r="X44" s="41"/>
      <c r="Y44" s="41"/>
      <c r="Z44" s="41"/>
      <c r="AA44" s="41"/>
      <c r="AB44" s="41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</row>
    <row r="45" spans="1:40" s="48" customForma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47"/>
      <c r="N45" s="47"/>
      <c r="O45" s="47"/>
      <c r="P45" s="47"/>
      <c r="Q45" s="47"/>
      <c r="R45" s="47"/>
      <c r="S45" s="47"/>
      <c r="T45" s="47"/>
      <c r="U45" s="41"/>
      <c r="V45" s="41"/>
      <c r="W45" s="41"/>
      <c r="X45" s="41"/>
      <c r="Y45" s="41"/>
      <c r="Z45" s="41"/>
      <c r="AA45" s="41"/>
      <c r="AB45" s="41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</row>
    <row r="46" spans="1:40" s="48" customForma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47"/>
      <c r="N46" s="47"/>
      <c r="O46" s="47"/>
      <c r="P46" s="47"/>
      <c r="Q46" s="47"/>
      <c r="R46" s="47"/>
      <c r="S46" s="47"/>
      <c r="T46" s="47"/>
      <c r="U46" s="41"/>
      <c r="V46" s="41"/>
      <c r="W46" s="41"/>
      <c r="X46" s="41"/>
      <c r="Y46" s="41"/>
      <c r="Z46" s="41"/>
      <c r="AA46" s="41"/>
      <c r="AB46" s="41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</row>
    <row r="47" spans="1:40" s="48" customForma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47"/>
      <c r="N47" s="47"/>
      <c r="O47" s="47"/>
      <c r="P47" s="47"/>
      <c r="Q47" s="47"/>
      <c r="R47" s="47"/>
      <c r="S47" s="47"/>
      <c r="T47" s="47"/>
      <c r="U47" s="41"/>
      <c r="V47" s="41"/>
      <c r="W47" s="41"/>
      <c r="X47" s="41"/>
      <c r="Y47" s="41"/>
      <c r="Z47" s="41"/>
      <c r="AA47" s="41"/>
      <c r="AB47" s="41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</row>
    <row r="48" spans="1:40" s="48" customForma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47"/>
      <c r="N48" s="47"/>
      <c r="O48" s="47"/>
      <c r="P48" s="47"/>
      <c r="Q48" s="47"/>
      <c r="R48" s="47"/>
      <c r="S48" s="47"/>
      <c r="T48" s="47"/>
      <c r="U48" s="41"/>
      <c r="V48" s="41"/>
      <c r="W48" s="41"/>
      <c r="X48" s="41"/>
      <c r="Y48" s="41"/>
      <c r="Z48" s="41"/>
      <c r="AA48" s="41"/>
      <c r="AB48" s="41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</row>
    <row r="49" spans="1:40" s="48" customForma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47"/>
      <c r="N49" s="47"/>
      <c r="O49" s="47"/>
      <c r="P49" s="47"/>
      <c r="Q49" s="47"/>
      <c r="R49" s="47"/>
      <c r="S49" s="47"/>
      <c r="T49" s="47"/>
      <c r="U49" s="41"/>
      <c r="V49" s="41"/>
      <c r="W49" s="41"/>
      <c r="X49" s="41"/>
      <c r="Y49" s="41"/>
      <c r="Z49" s="41"/>
      <c r="AA49" s="41"/>
      <c r="AB49" s="41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</row>
    <row r="50" spans="1:40" s="48" customForma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47"/>
      <c r="N50" s="47"/>
      <c r="O50" s="47"/>
      <c r="P50" s="47"/>
      <c r="Q50" s="47"/>
      <c r="R50" s="47"/>
      <c r="S50" s="47"/>
      <c r="T50" s="47"/>
      <c r="U50" s="41"/>
      <c r="V50" s="41"/>
      <c r="W50" s="41"/>
      <c r="X50" s="41"/>
      <c r="Y50" s="41"/>
      <c r="Z50" s="41"/>
      <c r="AA50" s="41"/>
      <c r="AB50" s="41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</row>
    <row r="51" spans="1:40" s="48" customForma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47"/>
      <c r="N51" s="47"/>
      <c r="O51" s="47"/>
      <c r="P51" s="47"/>
      <c r="Q51" s="47"/>
      <c r="R51" s="47"/>
      <c r="S51" s="47"/>
      <c r="T51" s="47"/>
      <c r="U51" s="41"/>
      <c r="V51" s="41"/>
      <c r="W51" s="41"/>
      <c r="X51" s="41"/>
      <c r="Y51" s="41"/>
      <c r="Z51" s="41"/>
      <c r="AA51" s="41"/>
      <c r="AB51" s="41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</row>
    <row r="52" spans="1:40" s="48" customForma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47"/>
      <c r="N52" s="47"/>
      <c r="O52" s="47"/>
      <c r="P52" s="47"/>
      <c r="Q52" s="47"/>
      <c r="R52" s="47"/>
      <c r="S52" s="47"/>
      <c r="T52" s="47"/>
      <c r="U52" s="41"/>
      <c r="V52" s="41"/>
      <c r="W52" s="41"/>
      <c r="X52" s="41"/>
      <c r="Y52" s="41"/>
      <c r="Z52" s="41"/>
      <c r="AA52" s="41"/>
      <c r="AB52" s="41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</row>
    <row r="53" spans="1:40" s="48" customForma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47"/>
      <c r="N53" s="47"/>
      <c r="O53" s="47"/>
      <c r="P53" s="47"/>
      <c r="Q53" s="47"/>
      <c r="R53" s="47"/>
      <c r="S53" s="47"/>
      <c r="T53" s="47"/>
      <c r="U53" s="41"/>
      <c r="V53" s="41"/>
      <c r="W53" s="41"/>
      <c r="X53" s="41"/>
      <c r="Y53" s="41"/>
      <c r="Z53" s="41"/>
      <c r="AA53" s="41"/>
      <c r="AB53" s="41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</row>
    <row r="54" spans="1:40" s="48" customForma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47"/>
      <c r="N54" s="47"/>
      <c r="O54" s="47"/>
      <c r="P54" s="47"/>
      <c r="Q54" s="47"/>
      <c r="R54" s="47"/>
      <c r="S54" s="47"/>
      <c r="T54" s="47"/>
      <c r="U54" s="41"/>
      <c r="V54" s="41"/>
      <c r="W54" s="41"/>
      <c r="X54" s="41"/>
      <c r="Y54" s="41"/>
      <c r="Z54" s="41"/>
      <c r="AA54" s="41"/>
      <c r="AB54" s="41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</row>
    <row r="55" spans="1:40" s="48" customForma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47"/>
      <c r="N55" s="47"/>
      <c r="O55" s="47"/>
      <c r="P55" s="47"/>
      <c r="Q55" s="47"/>
      <c r="R55" s="47"/>
      <c r="S55" s="47"/>
      <c r="T55" s="47"/>
      <c r="U55" s="41"/>
      <c r="V55" s="41"/>
      <c r="W55" s="41"/>
      <c r="X55" s="41"/>
      <c r="Y55" s="41"/>
      <c r="Z55" s="41"/>
      <c r="AA55" s="41"/>
      <c r="AB55" s="41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</row>
    <row r="56" spans="1:40" s="48" customForma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47"/>
      <c r="N56" s="47"/>
      <c r="O56" s="47"/>
      <c r="P56" s="47"/>
      <c r="Q56" s="47"/>
      <c r="R56" s="47"/>
      <c r="S56" s="47"/>
      <c r="T56" s="47"/>
      <c r="U56" s="41"/>
      <c r="V56" s="41"/>
      <c r="W56" s="41"/>
      <c r="X56" s="41"/>
      <c r="Y56" s="41"/>
      <c r="Z56" s="41"/>
      <c r="AA56" s="41"/>
      <c r="AB56" s="41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</row>
    <row r="57" spans="1:40" s="48" customForma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47"/>
      <c r="N57" s="47"/>
      <c r="O57" s="47"/>
      <c r="P57" s="47"/>
      <c r="Q57" s="47"/>
      <c r="R57" s="47"/>
      <c r="S57" s="47"/>
      <c r="T57" s="47"/>
      <c r="U57" s="41"/>
      <c r="V57" s="41"/>
      <c r="W57" s="41"/>
      <c r="X57" s="41"/>
      <c r="Y57" s="41"/>
      <c r="Z57" s="41"/>
      <c r="AA57" s="41"/>
      <c r="AB57" s="41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</row>
    <row r="58" spans="1:40" s="48" customForma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47"/>
      <c r="N58" s="47"/>
      <c r="O58" s="47"/>
      <c r="P58" s="47"/>
      <c r="Q58" s="47"/>
      <c r="R58" s="47"/>
      <c r="S58" s="47"/>
      <c r="T58" s="47"/>
      <c r="U58" s="41"/>
      <c r="V58" s="41"/>
      <c r="W58" s="41"/>
      <c r="X58" s="41"/>
      <c r="Y58" s="41"/>
      <c r="Z58" s="41"/>
      <c r="AA58" s="41"/>
      <c r="AB58" s="41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</row>
    <row r="59" spans="1:40" s="48" customForma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47"/>
      <c r="N59" s="47"/>
      <c r="O59" s="47"/>
      <c r="P59" s="47"/>
      <c r="Q59" s="47"/>
      <c r="R59" s="47"/>
      <c r="S59" s="47"/>
      <c r="T59" s="47"/>
      <c r="U59" s="41"/>
      <c r="V59" s="41"/>
      <c r="W59" s="41"/>
      <c r="X59" s="41"/>
      <c r="Y59" s="41"/>
      <c r="Z59" s="41"/>
      <c r="AA59" s="41"/>
      <c r="AB59" s="41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</row>
    <row r="60" spans="1:40" s="48" customForma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47"/>
      <c r="N60" s="47"/>
      <c r="O60" s="47"/>
      <c r="P60" s="47"/>
      <c r="Q60" s="47"/>
      <c r="R60" s="47"/>
      <c r="S60" s="47"/>
      <c r="T60" s="47"/>
      <c r="U60" s="41"/>
      <c r="V60" s="41"/>
      <c r="W60" s="41"/>
      <c r="X60" s="41"/>
      <c r="Y60" s="41"/>
      <c r="Z60" s="41"/>
      <c r="AA60" s="41"/>
      <c r="AB60" s="41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</row>
    <row r="61" spans="1:40" s="48" customForma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47"/>
      <c r="N61" s="47"/>
      <c r="O61" s="47"/>
      <c r="P61" s="47"/>
      <c r="Q61" s="47"/>
      <c r="R61" s="47"/>
      <c r="S61" s="47"/>
      <c r="T61" s="47"/>
      <c r="U61" s="41"/>
      <c r="V61" s="41"/>
      <c r="W61" s="41"/>
      <c r="X61" s="41"/>
      <c r="Y61" s="41"/>
      <c r="Z61" s="41"/>
      <c r="AA61" s="41"/>
      <c r="AB61" s="41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</row>
    <row r="62" spans="1:40" s="48" customForma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47"/>
      <c r="N62" s="47"/>
      <c r="O62" s="47"/>
      <c r="P62" s="47"/>
      <c r="Q62" s="47"/>
      <c r="R62" s="47"/>
      <c r="S62" s="47"/>
      <c r="T62" s="47"/>
      <c r="U62" s="41"/>
      <c r="V62" s="41"/>
      <c r="W62" s="41"/>
      <c r="X62" s="41"/>
      <c r="Y62" s="41"/>
      <c r="Z62" s="41"/>
      <c r="AA62" s="41"/>
      <c r="AB62" s="41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</row>
    <row r="63" spans="1:40" s="48" customForma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47"/>
      <c r="N63" s="47"/>
      <c r="O63" s="47"/>
      <c r="P63" s="47"/>
      <c r="Q63" s="47"/>
      <c r="R63" s="47"/>
      <c r="S63" s="47"/>
      <c r="T63" s="47"/>
      <c r="U63" s="41"/>
      <c r="V63" s="41"/>
      <c r="W63" s="41"/>
      <c r="X63" s="41"/>
      <c r="Y63" s="41"/>
      <c r="Z63" s="41"/>
      <c r="AA63" s="41"/>
      <c r="AB63" s="41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</row>
    <row r="64" spans="1:40" s="48" customForma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47"/>
      <c r="N64" s="47"/>
      <c r="O64" s="47"/>
      <c r="P64" s="47"/>
      <c r="Q64" s="47"/>
      <c r="R64" s="47"/>
      <c r="S64" s="47"/>
      <c r="T64" s="47"/>
      <c r="U64" s="41"/>
      <c r="V64" s="41"/>
      <c r="W64" s="41"/>
      <c r="X64" s="41"/>
      <c r="Y64" s="41"/>
      <c r="Z64" s="41"/>
      <c r="AA64" s="41"/>
      <c r="AB64" s="41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</row>
    <row r="65" spans="1:40" s="48" customForma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47"/>
      <c r="N65" s="47"/>
      <c r="O65" s="47"/>
      <c r="P65" s="47"/>
      <c r="Q65" s="47"/>
      <c r="R65" s="47"/>
      <c r="S65" s="47"/>
      <c r="T65" s="47"/>
      <c r="U65" s="41"/>
      <c r="V65" s="41"/>
      <c r="W65" s="41"/>
      <c r="X65" s="41"/>
      <c r="Y65" s="41"/>
      <c r="Z65" s="41"/>
      <c r="AA65" s="41"/>
      <c r="AB65" s="41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</row>
    <row r="66" spans="1:40" s="48" customForma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47"/>
      <c r="N66" s="47"/>
      <c r="O66" s="47"/>
      <c r="P66" s="47"/>
      <c r="Q66" s="47"/>
      <c r="R66" s="47"/>
      <c r="S66" s="47"/>
      <c r="T66" s="47"/>
      <c r="U66" s="41"/>
      <c r="V66" s="41"/>
      <c r="W66" s="41"/>
      <c r="X66" s="41"/>
      <c r="Y66" s="41"/>
      <c r="Z66" s="41"/>
      <c r="AA66" s="41"/>
      <c r="AB66" s="41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</row>
    <row r="67" spans="1:40" s="48" customForma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47"/>
      <c r="N67" s="47"/>
      <c r="O67" s="47"/>
      <c r="P67" s="47"/>
      <c r="Q67" s="47"/>
      <c r="R67" s="47"/>
      <c r="S67" s="47"/>
      <c r="T67" s="47"/>
      <c r="U67" s="41"/>
      <c r="V67" s="41"/>
      <c r="W67" s="41"/>
      <c r="X67" s="41"/>
      <c r="Y67" s="41"/>
      <c r="Z67" s="41"/>
      <c r="AA67" s="41"/>
      <c r="AB67" s="41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</row>
    <row r="68" spans="1:40" s="48" customForma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47"/>
      <c r="N68" s="47"/>
      <c r="O68" s="47"/>
      <c r="P68" s="47"/>
      <c r="Q68" s="47"/>
      <c r="R68" s="47"/>
      <c r="S68" s="47"/>
      <c r="T68" s="47"/>
      <c r="U68" s="41"/>
      <c r="V68" s="41"/>
      <c r="W68" s="41"/>
      <c r="X68" s="41"/>
      <c r="Y68" s="41"/>
      <c r="Z68" s="41"/>
      <c r="AA68" s="41"/>
      <c r="AB68" s="41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</row>
    <row r="69" spans="1:40" s="48" customForma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47"/>
      <c r="N69" s="47"/>
      <c r="O69" s="47"/>
      <c r="P69" s="47"/>
      <c r="Q69" s="47"/>
      <c r="R69" s="47"/>
      <c r="S69" s="47"/>
      <c r="T69" s="47"/>
      <c r="U69" s="41"/>
      <c r="V69" s="41"/>
      <c r="W69" s="41"/>
      <c r="X69" s="41"/>
      <c r="Y69" s="41"/>
      <c r="Z69" s="41"/>
      <c r="AA69" s="41"/>
      <c r="AB69" s="41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</row>
    <row r="70" spans="1:40" s="48" customForma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47"/>
      <c r="N70" s="47"/>
      <c r="O70" s="47"/>
      <c r="P70" s="47"/>
      <c r="Q70" s="47"/>
      <c r="R70" s="47"/>
      <c r="S70" s="47"/>
      <c r="T70" s="47"/>
      <c r="U70" s="41"/>
      <c r="V70" s="41"/>
      <c r="W70" s="41"/>
      <c r="X70" s="41"/>
      <c r="Y70" s="41"/>
      <c r="Z70" s="41"/>
      <c r="AA70" s="41"/>
      <c r="AB70" s="41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</row>
    <row r="71" spans="1:40" s="48" customForma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47"/>
      <c r="N71" s="47"/>
      <c r="O71" s="47"/>
      <c r="P71" s="47"/>
      <c r="Q71" s="47"/>
      <c r="R71" s="47"/>
      <c r="S71" s="47"/>
      <c r="T71" s="47"/>
      <c r="U71" s="41"/>
      <c r="V71" s="41"/>
      <c r="W71" s="41"/>
      <c r="X71" s="41"/>
      <c r="Y71" s="41"/>
      <c r="Z71" s="41"/>
      <c r="AA71" s="41"/>
      <c r="AB71" s="41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</row>
    <row r="72" spans="1:40" s="48" customForma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47"/>
      <c r="N72" s="47"/>
      <c r="O72" s="47"/>
      <c r="P72" s="47"/>
      <c r="Q72" s="47"/>
      <c r="R72" s="47"/>
      <c r="S72" s="47"/>
      <c r="T72" s="47"/>
      <c r="U72" s="41"/>
      <c r="V72" s="41"/>
      <c r="W72" s="41"/>
      <c r="X72" s="41"/>
      <c r="Y72" s="41"/>
      <c r="Z72" s="41"/>
      <c r="AA72" s="41"/>
      <c r="AB72" s="41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</row>
    <row r="73" spans="1:40" s="48" customForma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47"/>
      <c r="N73" s="47"/>
      <c r="O73" s="47"/>
      <c r="P73" s="47"/>
      <c r="Q73" s="47"/>
      <c r="R73" s="47"/>
      <c r="S73" s="47"/>
      <c r="T73" s="47"/>
      <c r="U73" s="41"/>
      <c r="V73" s="41"/>
      <c r="W73" s="41"/>
      <c r="X73" s="41"/>
      <c r="Y73" s="41"/>
      <c r="Z73" s="41"/>
      <c r="AA73" s="41"/>
      <c r="AB73" s="41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</row>
    <row r="74" spans="1:40" s="48" customForma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47"/>
      <c r="N74" s="47"/>
      <c r="O74" s="47"/>
      <c r="P74" s="47"/>
      <c r="Q74" s="47"/>
      <c r="R74" s="47"/>
      <c r="S74" s="47"/>
      <c r="T74" s="47"/>
      <c r="U74" s="41"/>
      <c r="V74" s="41"/>
      <c r="W74" s="41"/>
      <c r="X74" s="41"/>
      <c r="Y74" s="41"/>
      <c r="Z74" s="41"/>
      <c r="AA74" s="41"/>
      <c r="AB74" s="41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</row>
    <row r="75" spans="1:40" s="48" customForma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47"/>
      <c r="N75" s="47"/>
      <c r="O75" s="47"/>
      <c r="P75" s="47"/>
      <c r="Q75" s="47"/>
      <c r="R75" s="47"/>
      <c r="S75" s="47"/>
      <c r="T75" s="47"/>
      <c r="U75" s="41"/>
      <c r="V75" s="41"/>
      <c r="W75" s="41"/>
      <c r="X75" s="41"/>
      <c r="Y75" s="41"/>
      <c r="Z75" s="41"/>
      <c r="AA75" s="41"/>
      <c r="AB75" s="41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</row>
    <row r="76" spans="1:40" s="48" customForma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47"/>
      <c r="N76" s="47"/>
      <c r="O76" s="47"/>
      <c r="P76" s="47"/>
      <c r="Q76" s="47"/>
      <c r="R76" s="47"/>
      <c r="S76" s="47"/>
      <c r="T76" s="47"/>
      <c r="U76" s="41"/>
      <c r="V76" s="41"/>
      <c r="W76" s="41"/>
      <c r="X76" s="41"/>
      <c r="Y76" s="41"/>
      <c r="Z76" s="41"/>
      <c r="AA76" s="41"/>
      <c r="AB76" s="41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</row>
    <row r="77" spans="1:40" s="48" customForma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47"/>
      <c r="N77" s="47"/>
      <c r="O77" s="47"/>
      <c r="P77" s="47"/>
      <c r="Q77" s="47"/>
      <c r="R77" s="47"/>
      <c r="S77" s="47"/>
      <c r="T77" s="47"/>
      <c r="U77" s="41"/>
      <c r="V77" s="41"/>
      <c r="W77" s="41"/>
      <c r="X77" s="41"/>
      <c r="Y77" s="41"/>
      <c r="Z77" s="41"/>
      <c r="AA77" s="41"/>
      <c r="AB77" s="41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</row>
    <row r="78" spans="1:40" s="48" customForma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47"/>
      <c r="N78" s="47"/>
      <c r="O78" s="47"/>
      <c r="P78" s="47"/>
      <c r="Q78" s="47"/>
      <c r="R78" s="47"/>
      <c r="S78" s="47"/>
      <c r="T78" s="47"/>
      <c r="U78" s="41"/>
      <c r="V78" s="41"/>
      <c r="W78" s="41"/>
      <c r="X78" s="41"/>
      <c r="Y78" s="41"/>
      <c r="Z78" s="41"/>
      <c r="AA78" s="41"/>
      <c r="AB78" s="41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</row>
    <row r="79" spans="1:40" s="48" customForma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47"/>
      <c r="N79" s="47"/>
      <c r="O79" s="47"/>
      <c r="P79" s="47"/>
      <c r="Q79" s="47"/>
      <c r="R79" s="47"/>
      <c r="S79" s="47"/>
      <c r="T79" s="47"/>
      <c r="U79" s="41"/>
      <c r="V79" s="41"/>
      <c r="W79" s="41"/>
      <c r="X79" s="41"/>
      <c r="Y79" s="41"/>
      <c r="Z79" s="41"/>
      <c r="AA79" s="41"/>
      <c r="AB79" s="41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</row>
    <row r="80" spans="1:40" s="48" customForma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47"/>
      <c r="N80" s="47"/>
      <c r="O80" s="47"/>
      <c r="P80" s="47"/>
      <c r="Q80" s="47"/>
      <c r="R80" s="47"/>
      <c r="S80" s="47"/>
      <c r="T80" s="47"/>
      <c r="U80" s="41"/>
      <c r="V80" s="41"/>
      <c r="W80" s="41"/>
      <c r="X80" s="41"/>
      <c r="Y80" s="41"/>
      <c r="Z80" s="41"/>
      <c r="AA80" s="41"/>
      <c r="AB80" s="41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</row>
    <row r="81" spans="1:40" s="48" customForma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47"/>
      <c r="N81" s="47"/>
      <c r="O81" s="47"/>
      <c r="P81" s="47"/>
      <c r="Q81" s="47"/>
      <c r="R81" s="47"/>
      <c r="S81" s="47"/>
      <c r="T81" s="47"/>
      <c r="U81" s="41"/>
      <c r="V81" s="41"/>
      <c r="W81" s="41"/>
      <c r="X81" s="41"/>
      <c r="Y81" s="41"/>
      <c r="Z81" s="41"/>
      <c r="AA81" s="41"/>
      <c r="AB81" s="41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</row>
    <row r="82" spans="1:40" s="48" customForma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47"/>
      <c r="N82" s="47"/>
      <c r="O82" s="47"/>
      <c r="P82" s="47"/>
      <c r="Q82" s="47"/>
      <c r="R82" s="47"/>
      <c r="S82" s="47"/>
      <c r="T82" s="47"/>
      <c r="U82" s="41"/>
      <c r="V82" s="41"/>
      <c r="W82" s="41"/>
      <c r="X82" s="41"/>
      <c r="Y82" s="41"/>
      <c r="Z82" s="41"/>
      <c r="AA82" s="41"/>
      <c r="AB82" s="41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</row>
    <row r="83" spans="1:40" s="48" customForma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47"/>
      <c r="N83" s="47"/>
      <c r="O83" s="47"/>
      <c r="P83" s="47"/>
      <c r="Q83" s="47"/>
      <c r="R83" s="47"/>
      <c r="S83" s="47"/>
      <c r="T83" s="47"/>
      <c r="U83" s="41"/>
      <c r="V83" s="41"/>
      <c r="W83" s="41"/>
      <c r="X83" s="41"/>
      <c r="Y83" s="41"/>
      <c r="Z83" s="41"/>
      <c r="AA83" s="41"/>
      <c r="AB83" s="41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</row>
    <row r="84" spans="1:40" s="48" customForma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47"/>
      <c r="N84" s="47"/>
      <c r="O84" s="47"/>
      <c r="P84" s="47"/>
      <c r="Q84" s="47"/>
      <c r="R84" s="47"/>
      <c r="S84" s="47"/>
      <c r="T84" s="47"/>
      <c r="U84" s="41"/>
      <c r="V84" s="41"/>
      <c r="W84" s="41"/>
      <c r="X84" s="41"/>
      <c r="Y84" s="41"/>
      <c r="Z84" s="41"/>
      <c r="AA84" s="41"/>
      <c r="AB84" s="41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</row>
    <row r="85" spans="1:40" s="48" customForma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47"/>
      <c r="N85" s="47"/>
      <c r="O85" s="47"/>
      <c r="P85" s="47"/>
      <c r="Q85" s="47"/>
      <c r="R85" s="47"/>
      <c r="S85" s="47"/>
      <c r="T85" s="47"/>
      <c r="U85" s="41"/>
      <c r="V85" s="41"/>
      <c r="W85" s="41"/>
      <c r="X85" s="41"/>
      <c r="Y85" s="41"/>
      <c r="Z85" s="41"/>
      <c r="AA85" s="41"/>
      <c r="AB85" s="41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</row>
    <row r="86" spans="1:40" s="48" customForma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47"/>
      <c r="N86" s="47"/>
      <c r="O86" s="47"/>
      <c r="P86" s="47"/>
      <c r="Q86" s="47"/>
      <c r="R86" s="47"/>
      <c r="S86" s="47"/>
      <c r="T86" s="47"/>
      <c r="U86" s="41"/>
      <c r="V86" s="41"/>
      <c r="W86" s="41"/>
      <c r="X86" s="41"/>
      <c r="Y86" s="41"/>
      <c r="Z86" s="41"/>
      <c r="AA86" s="41"/>
      <c r="AB86" s="41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</row>
    <row r="87" spans="1:40" s="48" customForma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47"/>
      <c r="N87" s="47"/>
      <c r="O87" s="47"/>
      <c r="P87" s="47"/>
      <c r="Q87" s="47"/>
      <c r="R87" s="47"/>
      <c r="S87" s="47"/>
      <c r="T87" s="47"/>
      <c r="U87" s="41"/>
      <c r="V87" s="41"/>
      <c r="W87" s="41"/>
      <c r="X87" s="41"/>
      <c r="Y87" s="41"/>
      <c r="Z87" s="41"/>
      <c r="AA87" s="41"/>
      <c r="AB87" s="41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</row>
    <row r="88" spans="1:40" s="48" customForma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47"/>
      <c r="N88" s="47"/>
      <c r="O88" s="47"/>
      <c r="P88" s="47"/>
      <c r="Q88" s="47"/>
      <c r="R88" s="47"/>
      <c r="S88" s="47"/>
      <c r="T88" s="47"/>
      <c r="U88" s="41"/>
      <c r="V88" s="41"/>
      <c r="W88" s="41"/>
      <c r="X88" s="41"/>
      <c r="Y88" s="41"/>
      <c r="Z88" s="41"/>
      <c r="AA88" s="41"/>
      <c r="AB88" s="41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</row>
    <row r="89" spans="1:40" s="48" customForma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47"/>
      <c r="N89" s="47"/>
      <c r="O89" s="47"/>
      <c r="P89" s="47"/>
      <c r="Q89" s="47"/>
      <c r="R89" s="47"/>
      <c r="S89" s="47"/>
      <c r="T89" s="47"/>
      <c r="U89" s="41"/>
      <c r="V89" s="41"/>
      <c r="W89" s="41"/>
      <c r="X89" s="41"/>
      <c r="Y89" s="41"/>
      <c r="Z89" s="41"/>
      <c r="AA89" s="41"/>
      <c r="AB89" s="41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</row>
    <row r="90" spans="1:40" s="48" customForma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47"/>
      <c r="N90" s="47"/>
      <c r="O90" s="47"/>
      <c r="P90" s="47"/>
      <c r="Q90" s="47"/>
      <c r="R90" s="47"/>
      <c r="S90" s="47"/>
      <c r="T90" s="47"/>
      <c r="U90" s="41"/>
      <c r="V90" s="41"/>
      <c r="W90" s="41"/>
      <c r="X90" s="41"/>
      <c r="Y90" s="41"/>
      <c r="Z90" s="41"/>
      <c r="AA90" s="41"/>
      <c r="AB90" s="41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</row>
    <row r="91" spans="1:40" s="48" customForma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47"/>
      <c r="N91" s="47"/>
      <c r="O91" s="47"/>
      <c r="P91" s="47"/>
      <c r="Q91" s="47"/>
      <c r="R91" s="47"/>
      <c r="S91" s="47"/>
      <c r="T91" s="47"/>
      <c r="U91" s="41"/>
      <c r="V91" s="41"/>
      <c r="W91" s="41"/>
      <c r="X91" s="41"/>
      <c r="Y91" s="41"/>
      <c r="Z91" s="41"/>
      <c r="AA91" s="41"/>
      <c r="AB91" s="41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</row>
    <row r="92" spans="1:40" s="48" customForma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47"/>
      <c r="N92" s="47"/>
      <c r="O92" s="47"/>
      <c r="P92" s="47"/>
      <c r="Q92" s="47"/>
      <c r="R92" s="47"/>
      <c r="S92" s="47"/>
      <c r="T92" s="47"/>
      <c r="U92" s="41"/>
      <c r="V92" s="41"/>
      <c r="W92" s="41"/>
      <c r="X92" s="41"/>
      <c r="Y92" s="41"/>
      <c r="Z92" s="41"/>
      <c r="AA92" s="41"/>
      <c r="AB92" s="41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</row>
    <row r="93" spans="1:40" s="48" customForma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47"/>
      <c r="N93" s="47"/>
      <c r="O93" s="47"/>
      <c r="P93" s="47"/>
      <c r="Q93" s="47"/>
      <c r="R93" s="47"/>
      <c r="S93" s="47"/>
      <c r="T93" s="47"/>
      <c r="U93" s="41"/>
      <c r="V93" s="41"/>
      <c r="W93" s="41"/>
      <c r="X93" s="41"/>
      <c r="Y93" s="41"/>
      <c r="Z93" s="41"/>
      <c r="AA93" s="41"/>
      <c r="AB93" s="41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</row>
    <row r="94" spans="1:40" s="48" customForma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47"/>
      <c r="N94" s="47"/>
      <c r="O94" s="47"/>
      <c r="P94" s="47"/>
      <c r="Q94" s="47"/>
      <c r="R94" s="47"/>
      <c r="S94" s="47"/>
      <c r="T94" s="47"/>
      <c r="U94" s="41"/>
      <c r="V94" s="41"/>
      <c r="W94" s="41"/>
      <c r="X94" s="41"/>
      <c r="Y94" s="41"/>
      <c r="Z94" s="41"/>
      <c r="AA94" s="41"/>
      <c r="AB94" s="41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</row>
    <row r="95" spans="1:40" s="48" customForma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47"/>
      <c r="N95" s="47"/>
      <c r="O95" s="47"/>
      <c r="P95" s="47"/>
      <c r="Q95" s="47"/>
      <c r="R95" s="47"/>
      <c r="S95" s="47"/>
      <c r="T95" s="47"/>
      <c r="U95" s="41"/>
      <c r="V95" s="41"/>
      <c r="W95" s="41"/>
      <c r="X95" s="41"/>
      <c r="Y95" s="41"/>
      <c r="Z95" s="41"/>
      <c r="AA95" s="41"/>
      <c r="AB95" s="41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</row>
    <row r="96" spans="1:40" s="48" customForma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47"/>
      <c r="N96" s="47"/>
      <c r="O96" s="47"/>
      <c r="P96" s="47"/>
      <c r="Q96" s="47"/>
      <c r="R96" s="47"/>
      <c r="S96" s="47"/>
      <c r="T96" s="47"/>
      <c r="U96" s="41"/>
      <c r="V96" s="41"/>
      <c r="W96" s="41"/>
      <c r="X96" s="41"/>
      <c r="Y96" s="41"/>
      <c r="Z96" s="41"/>
      <c r="AA96" s="41"/>
      <c r="AB96" s="41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</row>
    <row r="97" spans="1:40" s="48" customForma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47"/>
      <c r="N97" s="47"/>
      <c r="O97" s="47"/>
      <c r="P97" s="47"/>
      <c r="Q97" s="47"/>
      <c r="R97" s="47"/>
      <c r="S97" s="47"/>
      <c r="T97" s="47"/>
      <c r="U97" s="41"/>
      <c r="V97" s="41"/>
      <c r="W97" s="41"/>
      <c r="X97" s="41"/>
      <c r="Y97" s="41"/>
      <c r="Z97" s="41"/>
      <c r="AA97" s="41"/>
      <c r="AB97" s="41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</row>
    <row r="98" spans="1:40" s="48" customForma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47"/>
      <c r="N98" s="47"/>
      <c r="O98" s="47"/>
      <c r="P98" s="47"/>
      <c r="Q98" s="47"/>
      <c r="R98" s="47"/>
      <c r="S98" s="47"/>
      <c r="T98" s="47"/>
      <c r="U98" s="41"/>
      <c r="V98" s="41"/>
      <c r="W98" s="41"/>
      <c r="X98" s="41"/>
      <c r="Y98" s="41"/>
      <c r="Z98" s="41"/>
      <c r="AA98" s="41"/>
      <c r="AB98" s="41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</row>
    <row r="99" spans="1:40" s="48" customForma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47"/>
      <c r="N99" s="47"/>
      <c r="O99" s="47"/>
      <c r="P99" s="47"/>
      <c r="Q99" s="47"/>
      <c r="R99" s="47"/>
      <c r="S99" s="47"/>
      <c r="T99" s="47"/>
      <c r="U99" s="41"/>
      <c r="V99" s="41"/>
      <c r="W99" s="41"/>
      <c r="X99" s="41"/>
      <c r="Y99" s="41"/>
      <c r="Z99" s="41"/>
      <c r="AA99" s="41"/>
      <c r="AB99" s="41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</row>
    <row r="100" spans="1:40" s="48" customForma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47"/>
      <c r="N100" s="47"/>
      <c r="O100" s="47"/>
      <c r="P100" s="47"/>
      <c r="Q100" s="47"/>
      <c r="R100" s="47"/>
      <c r="S100" s="47"/>
      <c r="T100" s="47"/>
      <c r="U100" s="41"/>
      <c r="V100" s="41"/>
      <c r="W100" s="41"/>
      <c r="X100" s="41"/>
      <c r="Y100" s="41"/>
      <c r="Z100" s="41"/>
      <c r="AA100" s="41"/>
      <c r="AB100" s="41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</row>
    <row r="101" spans="1:40" s="48" customForma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47"/>
      <c r="N101" s="47"/>
      <c r="O101" s="47"/>
      <c r="P101" s="47"/>
      <c r="Q101" s="47"/>
      <c r="R101" s="47"/>
      <c r="S101" s="47"/>
      <c r="T101" s="47"/>
      <c r="U101" s="41"/>
      <c r="V101" s="41"/>
      <c r="W101" s="41"/>
      <c r="X101" s="41"/>
      <c r="Y101" s="41"/>
      <c r="Z101" s="41"/>
      <c r="AA101" s="41"/>
      <c r="AB101" s="41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</row>
    <row r="102" spans="1:40" s="1" customForma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"/>
      <c r="N102" s="2"/>
      <c r="O102" s="2"/>
      <c r="P102" s="2"/>
      <c r="Q102" s="2"/>
      <c r="R102" s="2"/>
      <c r="S102" s="2"/>
      <c r="T102" s="2"/>
      <c r="U102" s="3"/>
      <c r="V102" s="3"/>
      <c r="W102" s="3"/>
      <c r="X102" s="3"/>
      <c r="Y102" s="3"/>
      <c r="Z102" s="3"/>
      <c r="AA102" s="3"/>
      <c r="AB102" s="3"/>
      <c r="AC102" s="2"/>
      <c r="AD102" s="2"/>
      <c r="AE102" s="2"/>
      <c r="AF102" s="47"/>
      <c r="AG102" s="2"/>
      <c r="AH102" s="2"/>
      <c r="AI102" s="2"/>
      <c r="AJ102" s="2"/>
      <c r="AK102" s="2"/>
      <c r="AL102" s="2"/>
      <c r="AM102" s="2"/>
      <c r="AN102" s="2"/>
    </row>
    <row r="103" spans="1:40" s="1" customForma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"/>
      <c r="N103" s="2"/>
      <c r="O103" s="2"/>
      <c r="P103" s="2"/>
      <c r="Q103" s="2"/>
      <c r="R103" s="2"/>
      <c r="S103" s="2"/>
      <c r="T103" s="2"/>
      <c r="U103" s="3"/>
      <c r="V103" s="3"/>
      <c r="W103" s="3"/>
      <c r="X103" s="3"/>
      <c r="Y103" s="3"/>
      <c r="Z103" s="3"/>
      <c r="AA103" s="3"/>
      <c r="AB103" s="3"/>
      <c r="AC103" s="2"/>
      <c r="AD103" s="2"/>
      <c r="AE103" s="2"/>
      <c r="AF103" s="47"/>
      <c r="AG103" s="2"/>
      <c r="AH103" s="2"/>
      <c r="AI103" s="2"/>
      <c r="AJ103" s="2"/>
      <c r="AK103" s="2"/>
      <c r="AL103" s="2"/>
      <c r="AM103" s="2"/>
      <c r="AN103" s="2"/>
    </row>
    <row r="104" spans="1:40" s="1" customForma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"/>
      <c r="N104" s="2"/>
      <c r="O104" s="2"/>
      <c r="P104" s="2"/>
      <c r="Q104" s="2"/>
      <c r="R104" s="2"/>
      <c r="S104" s="2"/>
      <c r="T104" s="2"/>
      <c r="U104" s="3"/>
      <c r="V104" s="3"/>
      <c r="W104" s="3"/>
      <c r="X104" s="3"/>
      <c r="Y104" s="3"/>
      <c r="Z104" s="3"/>
      <c r="AA104" s="3"/>
      <c r="AB104" s="3"/>
      <c r="AC104" s="2"/>
      <c r="AD104" s="2"/>
      <c r="AE104" s="2"/>
      <c r="AF104" s="47"/>
      <c r="AG104" s="2"/>
      <c r="AH104" s="2"/>
      <c r="AI104" s="2"/>
      <c r="AJ104" s="2"/>
      <c r="AK104" s="2"/>
      <c r="AL104" s="2"/>
      <c r="AM104" s="2"/>
      <c r="AN104" s="2"/>
    </row>
    <row r="105" spans="1:40" s="1" customForma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"/>
      <c r="N105" s="2"/>
      <c r="O105" s="2"/>
      <c r="P105" s="2"/>
      <c r="Q105" s="2"/>
      <c r="R105" s="2"/>
      <c r="S105" s="2"/>
      <c r="T105" s="2"/>
      <c r="U105" s="3"/>
      <c r="V105" s="3"/>
      <c r="W105" s="3"/>
      <c r="X105" s="3"/>
      <c r="Y105" s="3"/>
      <c r="Z105" s="3"/>
      <c r="AA105" s="3"/>
      <c r="AB105" s="3"/>
      <c r="AC105" s="2"/>
      <c r="AD105" s="2"/>
      <c r="AE105" s="2"/>
      <c r="AF105" s="47"/>
      <c r="AG105" s="2"/>
      <c r="AH105" s="2"/>
      <c r="AI105" s="2"/>
      <c r="AJ105" s="2"/>
      <c r="AK105" s="2"/>
      <c r="AL105" s="2"/>
      <c r="AM105" s="2"/>
      <c r="AN105" s="2"/>
    </row>
    <row r="106" spans="1:40" s="1" customForma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"/>
      <c r="N106" s="2"/>
      <c r="O106" s="2"/>
      <c r="P106" s="2"/>
      <c r="Q106" s="2"/>
      <c r="R106" s="2"/>
      <c r="S106" s="2"/>
      <c r="T106" s="2"/>
      <c r="U106" s="3"/>
      <c r="V106" s="3"/>
      <c r="W106" s="3"/>
      <c r="X106" s="3"/>
      <c r="Y106" s="3"/>
      <c r="Z106" s="3"/>
      <c r="AA106" s="3"/>
      <c r="AB106" s="3"/>
      <c r="AC106" s="2"/>
      <c r="AD106" s="2"/>
      <c r="AE106" s="2"/>
      <c r="AF106" s="47"/>
      <c r="AG106" s="2"/>
      <c r="AH106" s="2"/>
      <c r="AI106" s="2"/>
      <c r="AJ106" s="2"/>
      <c r="AK106" s="2"/>
      <c r="AL106" s="2"/>
      <c r="AM106" s="2"/>
      <c r="AN106" s="2"/>
    </row>
    <row r="107" spans="1:40" s="1" customForma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"/>
      <c r="N107" s="2"/>
      <c r="O107" s="2"/>
      <c r="P107" s="2"/>
      <c r="Q107" s="2"/>
      <c r="R107" s="2"/>
      <c r="S107" s="2"/>
      <c r="T107" s="2"/>
      <c r="U107" s="3"/>
      <c r="V107" s="3"/>
      <c r="W107" s="3"/>
      <c r="X107" s="3"/>
      <c r="Y107" s="3"/>
      <c r="Z107" s="3"/>
      <c r="AA107" s="3"/>
      <c r="AB107" s="3"/>
      <c r="AC107" s="2"/>
      <c r="AD107" s="2"/>
      <c r="AE107" s="2"/>
      <c r="AF107" s="47"/>
      <c r="AG107" s="2"/>
      <c r="AH107" s="2"/>
      <c r="AI107" s="2"/>
      <c r="AJ107" s="2"/>
      <c r="AK107" s="2"/>
      <c r="AL107" s="2"/>
      <c r="AM107" s="2"/>
      <c r="AN107" s="2"/>
    </row>
    <row r="108" spans="1:40" s="1" customForma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"/>
      <c r="N108" s="2"/>
      <c r="O108" s="2"/>
      <c r="P108" s="2"/>
      <c r="Q108" s="2"/>
      <c r="R108" s="2"/>
      <c r="S108" s="2"/>
      <c r="T108" s="2"/>
      <c r="U108" s="3"/>
      <c r="V108" s="3"/>
      <c r="W108" s="3"/>
      <c r="X108" s="3"/>
      <c r="Y108" s="3"/>
      <c r="Z108" s="3"/>
      <c r="AA108" s="3"/>
      <c r="AB108" s="3"/>
      <c r="AC108" s="2"/>
      <c r="AD108" s="2"/>
      <c r="AE108" s="2"/>
      <c r="AF108" s="47"/>
      <c r="AG108" s="2"/>
      <c r="AH108" s="2"/>
      <c r="AI108" s="2"/>
      <c r="AJ108" s="2"/>
      <c r="AK108" s="2"/>
      <c r="AL108" s="2"/>
      <c r="AM108" s="2"/>
      <c r="AN108" s="2"/>
    </row>
    <row r="109" spans="1:40" s="1" customForma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"/>
      <c r="N109" s="2"/>
      <c r="O109" s="2"/>
      <c r="P109" s="2"/>
      <c r="Q109" s="2"/>
      <c r="R109" s="2"/>
      <c r="S109" s="2"/>
      <c r="T109" s="2"/>
      <c r="U109" s="3"/>
      <c r="V109" s="3"/>
      <c r="W109" s="3"/>
      <c r="X109" s="3"/>
      <c r="Y109" s="3"/>
      <c r="Z109" s="3"/>
      <c r="AA109" s="3"/>
      <c r="AB109" s="3"/>
      <c r="AC109" s="2"/>
      <c r="AD109" s="2"/>
      <c r="AE109" s="2"/>
      <c r="AF109" s="47"/>
      <c r="AG109" s="2"/>
      <c r="AH109" s="2"/>
      <c r="AI109" s="2"/>
      <c r="AJ109" s="2"/>
      <c r="AK109" s="2"/>
      <c r="AL109" s="2"/>
      <c r="AM109" s="2"/>
      <c r="AN109" s="2"/>
    </row>
    <row r="110" spans="1:40" s="1" customForma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"/>
      <c r="N110" s="2"/>
      <c r="O110" s="2"/>
      <c r="P110" s="2"/>
      <c r="Q110" s="2"/>
      <c r="R110" s="2"/>
      <c r="S110" s="2"/>
      <c r="T110" s="2"/>
      <c r="U110" s="3"/>
      <c r="V110" s="3"/>
      <c r="W110" s="3"/>
      <c r="X110" s="3"/>
      <c r="Y110" s="3"/>
      <c r="Z110" s="3"/>
      <c r="AA110" s="3"/>
      <c r="AB110" s="3"/>
      <c r="AC110" s="2"/>
      <c r="AD110" s="2"/>
      <c r="AE110" s="2"/>
      <c r="AF110" s="47"/>
      <c r="AG110" s="2"/>
      <c r="AH110" s="2"/>
      <c r="AI110" s="2"/>
      <c r="AJ110" s="2"/>
      <c r="AK110" s="2"/>
      <c r="AL110" s="2"/>
      <c r="AM110" s="2"/>
      <c r="AN110" s="2"/>
    </row>
    <row r="111" spans="1:40" s="1" customForma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"/>
      <c r="N111" s="2"/>
      <c r="O111" s="2"/>
      <c r="P111" s="2"/>
      <c r="Q111" s="2"/>
      <c r="R111" s="2"/>
      <c r="S111" s="2"/>
      <c r="T111" s="2"/>
      <c r="U111" s="3"/>
      <c r="V111" s="3"/>
      <c r="W111" s="3"/>
      <c r="X111" s="3"/>
      <c r="Y111" s="3"/>
      <c r="Z111" s="3"/>
      <c r="AA111" s="3"/>
      <c r="AB111" s="3"/>
      <c r="AC111" s="2"/>
      <c r="AD111" s="2"/>
      <c r="AE111" s="2"/>
      <c r="AF111" s="47"/>
      <c r="AG111" s="2"/>
      <c r="AH111" s="2"/>
      <c r="AI111" s="2"/>
      <c r="AJ111" s="2"/>
      <c r="AK111" s="2"/>
      <c r="AL111" s="2"/>
      <c r="AM111" s="2"/>
      <c r="AN111" s="2"/>
    </row>
    <row r="112" spans="1:40" s="1" customForma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"/>
      <c r="N112" s="2"/>
      <c r="O112" s="2"/>
      <c r="P112" s="2"/>
      <c r="Q112" s="2"/>
      <c r="R112" s="2"/>
      <c r="S112" s="2"/>
      <c r="T112" s="2"/>
      <c r="U112" s="3"/>
      <c r="V112" s="3"/>
      <c r="W112" s="3"/>
      <c r="X112" s="3"/>
      <c r="Y112" s="3"/>
      <c r="Z112" s="3"/>
      <c r="AA112" s="3"/>
      <c r="AB112" s="3"/>
      <c r="AC112" s="2"/>
      <c r="AD112" s="2"/>
      <c r="AE112" s="2"/>
      <c r="AF112" s="47"/>
      <c r="AG112" s="2"/>
      <c r="AH112" s="2"/>
      <c r="AI112" s="2"/>
      <c r="AJ112" s="2"/>
      <c r="AK112" s="2"/>
      <c r="AL112" s="2"/>
      <c r="AM112" s="2"/>
      <c r="AN112" s="2"/>
    </row>
    <row r="113" spans="1:40" s="1" customForma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"/>
      <c r="N113" s="2"/>
      <c r="O113" s="2"/>
      <c r="P113" s="2"/>
      <c r="Q113" s="2"/>
      <c r="R113" s="2"/>
      <c r="S113" s="2"/>
      <c r="T113" s="2"/>
      <c r="U113" s="3"/>
      <c r="V113" s="3"/>
      <c r="W113" s="3"/>
      <c r="X113" s="3"/>
      <c r="Y113" s="3"/>
      <c r="Z113" s="3"/>
      <c r="AA113" s="3"/>
      <c r="AB113" s="3"/>
      <c r="AC113" s="2"/>
      <c r="AD113" s="2"/>
      <c r="AE113" s="2"/>
      <c r="AF113" s="47"/>
      <c r="AG113" s="2"/>
      <c r="AH113" s="2"/>
      <c r="AI113" s="2"/>
      <c r="AJ113" s="2"/>
      <c r="AK113" s="2"/>
      <c r="AL113" s="2"/>
      <c r="AM113" s="2"/>
      <c r="AN113" s="2"/>
    </row>
    <row r="114" spans="1:40" s="1" customForma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"/>
      <c r="N114" s="2"/>
      <c r="O114" s="2"/>
      <c r="P114" s="2"/>
      <c r="Q114" s="2"/>
      <c r="R114" s="2"/>
      <c r="S114" s="2"/>
      <c r="T114" s="2"/>
      <c r="U114" s="3"/>
      <c r="V114" s="3"/>
      <c r="W114" s="3"/>
      <c r="X114" s="3"/>
      <c r="Y114" s="3"/>
      <c r="Z114" s="3"/>
      <c r="AA114" s="3"/>
      <c r="AB114" s="3"/>
      <c r="AC114" s="2"/>
      <c r="AD114" s="2"/>
      <c r="AE114" s="2"/>
      <c r="AF114" s="47"/>
      <c r="AG114" s="2"/>
      <c r="AH114" s="2"/>
      <c r="AI114" s="2"/>
      <c r="AJ114" s="2"/>
      <c r="AK114" s="2"/>
      <c r="AL114" s="2"/>
      <c r="AM114" s="2"/>
      <c r="AN114" s="2"/>
    </row>
    <row r="115" spans="1:40" s="1" customForma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"/>
      <c r="N115" s="2"/>
      <c r="O115" s="2"/>
      <c r="P115" s="2"/>
      <c r="Q115" s="2"/>
      <c r="R115" s="2"/>
      <c r="S115" s="2"/>
      <c r="T115" s="2"/>
      <c r="U115" s="3"/>
      <c r="V115" s="3"/>
      <c r="W115" s="3"/>
      <c r="X115" s="3"/>
      <c r="Y115" s="3"/>
      <c r="Z115" s="3"/>
      <c r="AA115" s="3"/>
      <c r="AB115" s="3"/>
      <c r="AC115" s="2"/>
      <c r="AD115" s="2"/>
      <c r="AE115" s="2"/>
      <c r="AF115" s="47"/>
      <c r="AG115" s="2"/>
      <c r="AH115" s="2"/>
      <c r="AI115" s="2"/>
      <c r="AJ115" s="2"/>
      <c r="AK115" s="2"/>
      <c r="AL115" s="2"/>
      <c r="AM115" s="2"/>
      <c r="AN115" s="2"/>
    </row>
    <row r="116" spans="1:40" s="1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"/>
      <c r="N116" s="2"/>
      <c r="O116" s="2"/>
      <c r="P116" s="2"/>
      <c r="Q116" s="2"/>
      <c r="R116" s="2"/>
      <c r="S116" s="2"/>
      <c r="T116" s="2"/>
      <c r="U116" s="3"/>
      <c r="V116" s="3"/>
      <c r="W116" s="3"/>
      <c r="X116" s="3"/>
      <c r="Y116" s="3"/>
      <c r="Z116" s="3"/>
      <c r="AA116" s="3"/>
      <c r="AB116" s="3"/>
      <c r="AC116" s="2"/>
      <c r="AD116" s="2"/>
      <c r="AE116" s="2"/>
      <c r="AF116" s="47"/>
      <c r="AG116" s="2"/>
      <c r="AH116" s="2"/>
      <c r="AI116" s="2"/>
      <c r="AJ116" s="2"/>
      <c r="AK116" s="2"/>
      <c r="AL116" s="2"/>
      <c r="AM116" s="2"/>
      <c r="AN116" s="2"/>
    </row>
    <row r="117" spans="1:40" s="1" customForma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"/>
      <c r="N117" s="2"/>
      <c r="O117" s="2"/>
      <c r="P117" s="2"/>
      <c r="Q117" s="2"/>
      <c r="R117" s="2"/>
      <c r="S117" s="2"/>
      <c r="T117" s="2"/>
      <c r="U117" s="3"/>
      <c r="V117" s="3"/>
      <c r="W117" s="3"/>
      <c r="X117" s="3"/>
      <c r="Y117" s="3"/>
      <c r="Z117" s="3"/>
      <c r="AA117" s="3"/>
      <c r="AB117" s="3"/>
      <c r="AC117" s="2"/>
      <c r="AD117" s="2"/>
      <c r="AE117" s="2"/>
      <c r="AF117" s="47"/>
      <c r="AG117" s="2"/>
      <c r="AH117" s="2"/>
      <c r="AI117" s="2"/>
      <c r="AJ117" s="2"/>
      <c r="AK117" s="2"/>
      <c r="AL117" s="2"/>
      <c r="AM117" s="2"/>
      <c r="AN117" s="2"/>
    </row>
    <row r="118" spans="1:40" s="1" customForma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"/>
      <c r="N118" s="2"/>
      <c r="O118" s="2"/>
      <c r="P118" s="2"/>
      <c r="Q118" s="2"/>
      <c r="R118" s="2"/>
      <c r="S118" s="2"/>
      <c r="T118" s="2"/>
      <c r="U118" s="3"/>
      <c r="V118" s="3"/>
      <c r="W118" s="3"/>
      <c r="X118" s="3"/>
      <c r="Y118" s="3"/>
      <c r="Z118" s="3"/>
      <c r="AA118" s="3"/>
      <c r="AB118" s="3"/>
      <c r="AC118" s="2"/>
      <c r="AD118" s="2"/>
      <c r="AE118" s="2"/>
      <c r="AF118" s="47"/>
      <c r="AG118" s="2"/>
      <c r="AH118" s="2"/>
      <c r="AI118" s="2"/>
      <c r="AJ118" s="2"/>
      <c r="AK118" s="2"/>
      <c r="AL118" s="2"/>
      <c r="AM118" s="2"/>
      <c r="AN118" s="2"/>
    </row>
    <row r="119" spans="1:40" s="1" customForma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"/>
      <c r="N119" s="2"/>
      <c r="O119" s="2"/>
      <c r="P119" s="2"/>
      <c r="Q119" s="2"/>
      <c r="R119" s="2"/>
      <c r="S119" s="2"/>
      <c r="T119" s="2"/>
      <c r="U119" s="3"/>
      <c r="V119" s="3"/>
      <c r="W119" s="3"/>
      <c r="X119" s="3"/>
      <c r="Y119" s="3"/>
      <c r="Z119" s="3"/>
      <c r="AA119" s="3"/>
      <c r="AB119" s="3"/>
      <c r="AC119" s="2"/>
      <c r="AD119" s="2"/>
      <c r="AE119" s="2"/>
      <c r="AF119" s="47"/>
      <c r="AG119" s="2"/>
      <c r="AH119" s="2"/>
      <c r="AI119" s="2"/>
      <c r="AJ119" s="2"/>
      <c r="AK119" s="2"/>
      <c r="AL119" s="2"/>
      <c r="AM119" s="2"/>
      <c r="AN119" s="2"/>
    </row>
    <row r="120" spans="1:40" s="1" customForma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"/>
      <c r="N120" s="2"/>
      <c r="O120" s="2"/>
      <c r="P120" s="2"/>
      <c r="Q120" s="2"/>
      <c r="R120" s="2"/>
      <c r="S120" s="2"/>
      <c r="T120" s="2"/>
      <c r="U120" s="3"/>
      <c r="V120" s="3"/>
      <c r="W120" s="3"/>
      <c r="X120" s="3"/>
      <c r="Y120" s="3"/>
      <c r="Z120" s="3"/>
      <c r="AA120" s="3"/>
      <c r="AB120" s="3"/>
      <c r="AC120" s="2"/>
      <c r="AD120" s="2"/>
      <c r="AE120" s="2"/>
      <c r="AF120" s="47"/>
      <c r="AG120" s="2"/>
      <c r="AH120" s="2"/>
      <c r="AI120" s="2"/>
      <c r="AJ120" s="2"/>
      <c r="AK120" s="2"/>
      <c r="AL120" s="2"/>
      <c r="AM120" s="2"/>
      <c r="AN120" s="2"/>
    </row>
    <row r="121" spans="1:40" s="1" customForma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"/>
      <c r="N121" s="2"/>
      <c r="O121" s="2"/>
      <c r="P121" s="2"/>
      <c r="Q121" s="2"/>
      <c r="R121" s="2"/>
      <c r="S121" s="2"/>
      <c r="T121" s="2"/>
      <c r="U121" s="3"/>
      <c r="V121" s="3"/>
      <c r="W121" s="3"/>
      <c r="X121" s="3"/>
      <c r="Y121" s="3"/>
      <c r="Z121" s="3"/>
      <c r="AA121" s="3"/>
      <c r="AB121" s="3"/>
      <c r="AC121" s="2"/>
      <c r="AD121" s="2"/>
      <c r="AE121" s="2"/>
      <c r="AF121" s="47"/>
      <c r="AG121" s="2"/>
      <c r="AH121" s="2"/>
      <c r="AI121" s="2"/>
      <c r="AJ121" s="2"/>
      <c r="AK121" s="2"/>
      <c r="AL121" s="2"/>
      <c r="AM121" s="2"/>
      <c r="AN121" s="2"/>
    </row>
    <row r="122" spans="1:40" s="1" customForma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"/>
      <c r="N122" s="2"/>
      <c r="O122" s="2"/>
      <c r="P122" s="2"/>
      <c r="Q122" s="2"/>
      <c r="R122" s="2"/>
      <c r="S122" s="2"/>
      <c r="T122" s="2"/>
      <c r="U122" s="3"/>
      <c r="V122" s="3"/>
      <c r="W122" s="3"/>
      <c r="X122" s="3"/>
      <c r="Y122" s="3"/>
      <c r="Z122" s="3"/>
      <c r="AA122" s="3"/>
      <c r="AB122" s="3"/>
      <c r="AC122" s="2"/>
      <c r="AD122" s="2"/>
      <c r="AE122" s="2"/>
      <c r="AF122" s="47"/>
      <c r="AG122" s="2"/>
      <c r="AH122" s="2"/>
      <c r="AI122" s="2"/>
      <c r="AJ122" s="2"/>
      <c r="AK122" s="2"/>
      <c r="AL122" s="2"/>
      <c r="AM122" s="2"/>
      <c r="AN122" s="2"/>
    </row>
    <row r="123" spans="1:40" s="1" customForma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"/>
      <c r="N123" s="2"/>
      <c r="O123" s="2"/>
      <c r="P123" s="2"/>
      <c r="Q123" s="2"/>
      <c r="R123" s="2"/>
      <c r="S123" s="2"/>
      <c r="T123" s="2"/>
      <c r="U123" s="3"/>
      <c r="V123" s="3"/>
      <c r="W123" s="3"/>
      <c r="X123" s="3"/>
      <c r="Y123" s="3"/>
      <c r="Z123" s="3"/>
      <c r="AA123" s="3"/>
      <c r="AB123" s="3"/>
      <c r="AC123" s="2"/>
      <c r="AD123" s="2"/>
      <c r="AE123" s="2"/>
      <c r="AF123" s="47"/>
      <c r="AG123" s="2"/>
      <c r="AH123" s="2"/>
      <c r="AI123" s="2"/>
      <c r="AJ123" s="2"/>
      <c r="AK123" s="2"/>
      <c r="AL123" s="2"/>
      <c r="AM123" s="2"/>
      <c r="AN123" s="2"/>
    </row>
    <row r="124" spans="1:40" s="1" customForma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"/>
      <c r="N124" s="2"/>
      <c r="O124" s="2"/>
      <c r="P124" s="2"/>
      <c r="Q124" s="2"/>
      <c r="R124" s="2"/>
      <c r="S124" s="2"/>
      <c r="T124" s="2"/>
      <c r="U124" s="3"/>
      <c r="V124" s="3"/>
      <c r="W124" s="3"/>
      <c r="X124" s="3"/>
      <c r="Y124" s="3"/>
      <c r="Z124" s="3"/>
      <c r="AA124" s="3"/>
      <c r="AB124" s="3"/>
      <c r="AC124" s="2"/>
      <c r="AD124" s="2"/>
      <c r="AE124" s="2"/>
      <c r="AF124" s="47"/>
      <c r="AG124" s="2"/>
      <c r="AH124" s="2"/>
      <c r="AI124" s="2"/>
      <c r="AJ124" s="2"/>
      <c r="AK124" s="2"/>
      <c r="AL124" s="2"/>
      <c r="AM124" s="2"/>
      <c r="AN124" s="2"/>
    </row>
    <row r="125" spans="1:40" s="1" customForma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"/>
      <c r="N125" s="2"/>
      <c r="O125" s="2"/>
      <c r="P125" s="2"/>
      <c r="Q125" s="2"/>
      <c r="R125" s="2"/>
      <c r="S125" s="2"/>
      <c r="T125" s="2"/>
      <c r="U125" s="3"/>
      <c r="V125" s="3"/>
      <c r="W125" s="3"/>
      <c r="X125" s="3"/>
      <c r="Y125" s="3"/>
      <c r="Z125" s="3"/>
      <c r="AA125" s="3"/>
      <c r="AB125" s="3"/>
      <c r="AC125" s="2"/>
      <c r="AD125" s="2"/>
      <c r="AE125" s="2"/>
      <c r="AF125" s="47"/>
      <c r="AG125" s="2"/>
      <c r="AH125" s="2"/>
      <c r="AI125" s="2"/>
      <c r="AJ125" s="2"/>
      <c r="AK125" s="2"/>
      <c r="AL125" s="2"/>
      <c r="AM125" s="2"/>
      <c r="AN125" s="2"/>
    </row>
    <row r="126" spans="1:40" s="1" customForma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"/>
      <c r="N126" s="2"/>
      <c r="O126" s="2"/>
      <c r="P126" s="2"/>
      <c r="Q126" s="2"/>
      <c r="R126" s="2"/>
      <c r="S126" s="2"/>
      <c r="T126" s="2"/>
      <c r="U126" s="3"/>
      <c r="V126" s="3"/>
      <c r="W126" s="3"/>
      <c r="X126" s="3"/>
      <c r="Y126" s="3"/>
      <c r="Z126" s="3"/>
      <c r="AA126" s="3"/>
      <c r="AB126" s="3"/>
      <c r="AC126" s="2"/>
      <c r="AD126" s="2"/>
      <c r="AE126" s="2"/>
      <c r="AF126" s="47"/>
      <c r="AG126" s="2"/>
      <c r="AH126" s="2"/>
      <c r="AI126" s="2"/>
      <c r="AJ126" s="2"/>
      <c r="AK126" s="2"/>
      <c r="AL126" s="2"/>
      <c r="AM126" s="2"/>
      <c r="AN126" s="2"/>
    </row>
    <row r="127" spans="1:40" s="1" customForma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"/>
      <c r="N127" s="2"/>
      <c r="O127" s="2"/>
      <c r="P127" s="2"/>
      <c r="Q127" s="2"/>
      <c r="R127" s="2"/>
      <c r="S127" s="2"/>
      <c r="T127" s="2"/>
      <c r="U127" s="3"/>
      <c r="V127" s="3"/>
      <c r="W127" s="3"/>
      <c r="X127" s="3"/>
      <c r="Y127" s="3"/>
      <c r="Z127" s="3"/>
      <c r="AA127" s="3"/>
      <c r="AB127" s="3"/>
      <c r="AC127" s="2"/>
      <c r="AD127" s="2"/>
      <c r="AE127" s="2"/>
      <c r="AF127" s="47"/>
      <c r="AG127" s="2"/>
      <c r="AH127" s="2"/>
      <c r="AI127" s="2"/>
      <c r="AJ127" s="2"/>
      <c r="AK127" s="2"/>
      <c r="AL127" s="2"/>
      <c r="AM127" s="2"/>
      <c r="AN127" s="2"/>
    </row>
    <row r="128" spans="1:40" s="1" customForma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"/>
      <c r="N128" s="2"/>
      <c r="O128" s="2"/>
      <c r="P128" s="2"/>
      <c r="Q128" s="2"/>
      <c r="R128" s="2"/>
      <c r="S128" s="2"/>
      <c r="T128" s="2"/>
      <c r="U128" s="3"/>
      <c r="V128" s="3"/>
      <c r="W128" s="3"/>
      <c r="X128" s="3"/>
      <c r="Y128" s="3"/>
      <c r="Z128" s="3"/>
      <c r="AA128" s="3"/>
      <c r="AB128" s="3"/>
      <c r="AC128" s="2"/>
      <c r="AD128" s="2"/>
      <c r="AE128" s="2"/>
      <c r="AF128" s="47"/>
      <c r="AG128" s="2"/>
      <c r="AH128" s="2"/>
      <c r="AI128" s="2"/>
      <c r="AJ128" s="2"/>
      <c r="AK128" s="2"/>
      <c r="AL128" s="2"/>
      <c r="AM128" s="2"/>
      <c r="AN128" s="2"/>
    </row>
    <row r="129" spans="1:40" s="1" customForma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"/>
      <c r="N129" s="2"/>
      <c r="O129" s="2"/>
      <c r="P129" s="2"/>
      <c r="Q129" s="2"/>
      <c r="R129" s="2"/>
      <c r="S129" s="2"/>
      <c r="T129" s="2"/>
      <c r="U129" s="3"/>
      <c r="V129" s="3"/>
      <c r="W129" s="3"/>
      <c r="X129" s="3"/>
      <c r="Y129" s="3"/>
      <c r="Z129" s="3"/>
      <c r="AA129" s="3"/>
      <c r="AB129" s="3"/>
      <c r="AC129" s="2"/>
      <c r="AD129" s="2"/>
      <c r="AE129" s="2"/>
      <c r="AF129" s="47"/>
      <c r="AG129" s="2"/>
      <c r="AH129" s="2"/>
      <c r="AI129" s="2"/>
      <c r="AJ129" s="2"/>
      <c r="AK129" s="2"/>
      <c r="AL129" s="2"/>
      <c r="AM129" s="2"/>
      <c r="AN129" s="2"/>
    </row>
    <row r="130" spans="1:40" s="1" customForma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"/>
      <c r="N130" s="2"/>
      <c r="O130" s="2"/>
      <c r="P130" s="2"/>
      <c r="Q130" s="2"/>
      <c r="R130" s="2"/>
      <c r="S130" s="2"/>
      <c r="T130" s="2"/>
      <c r="U130" s="3"/>
      <c r="V130" s="3"/>
      <c r="W130" s="3"/>
      <c r="X130" s="3"/>
      <c r="Y130" s="3"/>
      <c r="Z130" s="3"/>
      <c r="AA130" s="3"/>
      <c r="AB130" s="3"/>
      <c r="AC130" s="2"/>
      <c r="AD130" s="2"/>
      <c r="AE130" s="2"/>
      <c r="AF130" s="47"/>
      <c r="AG130" s="2"/>
      <c r="AH130" s="2"/>
      <c r="AI130" s="2"/>
      <c r="AJ130" s="2"/>
      <c r="AK130" s="2"/>
      <c r="AL130" s="2"/>
      <c r="AM130" s="2"/>
      <c r="AN130" s="2"/>
    </row>
    <row r="131" spans="1:40" s="1" customForma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"/>
      <c r="N131" s="2"/>
      <c r="O131" s="2"/>
      <c r="P131" s="2"/>
      <c r="Q131" s="2"/>
      <c r="R131" s="2"/>
      <c r="S131" s="2"/>
      <c r="T131" s="2"/>
      <c r="U131" s="3"/>
      <c r="V131" s="3"/>
      <c r="W131" s="3"/>
      <c r="X131" s="3"/>
      <c r="Y131" s="3"/>
      <c r="Z131" s="3"/>
      <c r="AA131" s="3"/>
      <c r="AB131" s="3"/>
      <c r="AC131" s="2"/>
      <c r="AD131" s="2"/>
      <c r="AE131" s="2"/>
      <c r="AF131" s="47"/>
      <c r="AG131" s="2"/>
      <c r="AH131" s="2"/>
      <c r="AI131" s="2"/>
      <c r="AJ131" s="2"/>
      <c r="AK131" s="2"/>
      <c r="AL131" s="2"/>
      <c r="AM131" s="2"/>
      <c r="AN131" s="2"/>
    </row>
    <row r="132" spans="1:40" s="1" customForma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"/>
      <c r="N132" s="2"/>
      <c r="O132" s="2"/>
      <c r="P132" s="2"/>
      <c r="Q132" s="2"/>
      <c r="R132" s="2"/>
      <c r="S132" s="2"/>
      <c r="T132" s="2"/>
      <c r="U132" s="3"/>
      <c r="V132" s="3"/>
      <c r="W132" s="3"/>
      <c r="X132" s="3"/>
      <c r="Y132" s="3"/>
      <c r="Z132" s="3"/>
      <c r="AA132" s="3"/>
      <c r="AB132" s="3"/>
      <c r="AC132" s="2"/>
      <c r="AD132" s="2"/>
      <c r="AE132" s="2"/>
      <c r="AF132" s="47"/>
      <c r="AG132" s="2"/>
      <c r="AH132" s="2"/>
      <c r="AI132" s="2"/>
      <c r="AJ132" s="2"/>
      <c r="AK132" s="2"/>
      <c r="AL132" s="2"/>
      <c r="AM132" s="2"/>
      <c r="AN132" s="2"/>
    </row>
    <row r="133" spans="1:40" s="1" customForma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"/>
      <c r="N133" s="2"/>
      <c r="O133" s="2"/>
      <c r="P133" s="2"/>
      <c r="Q133" s="2"/>
      <c r="R133" s="2"/>
      <c r="S133" s="2"/>
      <c r="T133" s="2"/>
      <c r="U133" s="3"/>
      <c r="V133" s="3"/>
      <c r="W133" s="3"/>
      <c r="X133" s="3"/>
      <c r="Y133" s="3"/>
      <c r="Z133" s="3"/>
      <c r="AA133" s="3"/>
      <c r="AB133" s="3"/>
      <c r="AC133" s="2"/>
      <c r="AD133" s="2"/>
      <c r="AE133" s="2"/>
      <c r="AF133" s="47"/>
      <c r="AG133" s="2"/>
      <c r="AH133" s="2"/>
      <c r="AI133" s="2"/>
      <c r="AJ133" s="2"/>
      <c r="AK133" s="2"/>
      <c r="AL133" s="2"/>
      <c r="AM133" s="2"/>
      <c r="AN133" s="2"/>
    </row>
    <row r="134" spans="1:40" s="1" customForma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"/>
      <c r="N134" s="2"/>
      <c r="O134" s="2"/>
      <c r="P134" s="2"/>
      <c r="Q134" s="2"/>
      <c r="R134" s="2"/>
      <c r="S134" s="2"/>
      <c r="T134" s="2"/>
      <c r="U134" s="3"/>
      <c r="V134" s="3"/>
      <c r="W134" s="3"/>
      <c r="X134" s="3"/>
      <c r="Y134" s="3"/>
      <c r="Z134" s="3"/>
      <c r="AA134" s="3"/>
      <c r="AB134" s="3"/>
      <c r="AC134" s="2"/>
      <c r="AD134" s="2"/>
      <c r="AE134" s="2"/>
      <c r="AF134" s="47"/>
      <c r="AG134" s="2"/>
      <c r="AH134" s="2"/>
      <c r="AI134" s="2"/>
      <c r="AJ134" s="2"/>
      <c r="AK134" s="2"/>
      <c r="AL134" s="2"/>
      <c r="AM134" s="2"/>
      <c r="AN134" s="2"/>
    </row>
    <row r="135" spans="1:40" s="1" customForma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"/>
      <c r="N135" s="2"/>
      <c r="O135" s="2"/>
      <c r="P135" s="2"/>
      <c r="Q135" s="2"/>
      <c r="R135" s="2"/>
      <c r="S135" s="2"/>
      <c r="T135" s="2"/>
      <c r="U135" s="3"/>
      <c r="V135" s="3"/>
      <c r="W135" s="3"/>
      <c r="X135" s="3"/>
      <c r="Y135" s="3"/>
      <c r="Z135" s="3"/>
      <c r="AA135" s="3"/>
      <c r="AB135" s="3"/>
      <c r="AC135" s="2"/>
      <c r="AD135" s="2"/>
      <c r="AE135" s="2"/>
      <c r="AF135" s="47"/>
      <c r="AG135" s="2"/>
      <c r="AH135" s="2"/>
      <c r="AI135" s="2"/>
      <c r="AJ135" s="2"/>
      <c r="AK135" s="2"/>
      <c r="AL135" s="2"/>
      <c r="AM135" s="2"/>
      <c r="AN135" s="2"/>
    </row>
    <row r="136" spans="1:40" s="1" customForma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"/>
      <c r="N136" s="2"/>
      <c r="O136" s="2"/>
      <c r="P136" s="2"/>
      <c r="Q136" s="2"/>
      <c r="R136" s="2"/>
      <c r="S136" s="2"/>
      <c r="T136" s="2"/>
      <c r="U136" s="3"/>
      <c r="V136" s="3"/>
      <c r="W136" s="3"/>
      <c r="X136" s="3"/>
      <c r="Y136" s="3"/>
      <c r="Z136" s="3"/>
      <c r="AA136" s="3"/>
      <c r="AB136" s="3"/>
      <c r="AC136" s="2"/>
      <c r="AD136" s="2"/>
      <c r="AE136" s="2"/>
      <c r="AF136" s="47"/>
      <c r="AG136" s="2"/>
      <c r="AH136" s="2"/>
      <c r="AI136" s="2"/>
      <c r="AJ136" s="2"/>
      <c r="AK136" s="2"/>
      <c r="AL136" s="2"/>
      <c r="AM136" s="2"/>
      <c r="AN136" s="2"/>
    </row>
    <row r="137" spans="1:40" s="1" customForma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"/>
      <c r="N137" s="2"/>
      <c r="O137" s="2"/>
      <c r="P137" s="2"/>
      <c r="Q137" s="2"/>
      <c r="R137" s="2"/>
      <c r="S137" s="2"/>
      <c r="T137" s="2"/>
      <c r="U137" s="3"/>
      <c r="V137" s="3"/>
      <c r="W137" s="3"/>
      <c r="X137" s="3"/>
      <c r="Y137" s="3"/>
      <c r="Z137" s="3"/>
      <c r="AA137" s="3"/>
      <c r="AB137" s="3"/>
      <c r="AC137" s="2"/>
      <c r="AD137" s="2"/>
      <c r="AE137" s="2"/>
      <c r="AF137" s="47"/>
      <c r="AG137" s="2"/>
      <c r="AH137" s="2"/>
      <c r="AI137" s="2"/>
      <c r="AJ137" s="2"/>
      <c r="AK137" s="2"/>
      <c r="AL137" s="2"/>
      <c r="AM137" s="2"/>
      <c r="AN137" s="2"/>
    </row>
    <row r="138" spans="1:40" s="1" customForma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"/>
      <c r="N138" s="2"/>
      <c r="O138" s="2"/>
      <c r="P138" s="2"/>
      <c r="Q138" s="2"/>
      <c r="R138" s="2"/>
      <c r="S138" s="2"/>
      <c r="T138" s="2"/>
      <c r="U138" s="3"/>
      <c r="V138" s="3"/>
      <c r="W138" s="3"/>
      <c r="X138" s="3"/>
      <c r="Y138" s="3"/>
      <c r="Z138" s="3"/>
      <c r="AA138" s="3"/>
      <c r="AB138" s="3"/>
      <c r="AC138" s="2"/>
      <c r="AD138" s="2"/>
      <c r="AE138" s="2"/>
      <c r="AF138" s="47"/>
      <c r="AG138" s="2"/>
      <c r="AH138" s="2"/>
      <c r="AI138" s="2"/>
      <c r="AJ138" s="2"/>
      <c r="AK138" s="2"/>
      <c r="AL138" s="2"/>
      <c r="AM138" s="2"/>
      <c r="AN138" s="2"/>
    </row>
    <row r="139" spans="1:40" s="1" customForma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"/>
      <c r="N139" s="2"/>
      <c r="O139" s="2"/>
      <c r="P139" s="2"/>
      <c r="Q139" s="2"/>
      <c r="R139" s="2"/>
      <c r="S139" s="2"/>
      <c r="T139" s="2"/>
      <c r="U139" s="3"/>
      <c r="V139" s="3"/>
      <c r="W139" s="3"/>
      <c r="X139" s="3"/>
      <c r="Y139" s="3"/>
      <c r="Z139" s="3"/>
      <c r="AA139" s="3"/>
      <c r="AB139" s="3"/>
      <c r="AC139" s="2"/>
      <c r="AD139" s="2"/>
      <c r="AE139" s="2"/>
      <c r="AF139" s="47"/>
      <c r="AG139" s="2"/>
      <c r="AH139" s="2"/>
      <c r="AI139" s="2"/>
      <c r="AJ139" s="2"/>
      <c r="AK139" s="2"/>
      <c r="AL139" s="2"/>
      <c r="AM139" s="2"/>
      <c r="AN139" s="2"/>
    </row>
    <row r="140" spans="1:40" s="1" customForma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"/>
      <c r="N140" s="2"/>
      <c r="O140" s="2"/>
      <c r="P140" s="2"/>
      <c r="Q140" s="2"/>
      <c r="R140" s="2"/>
      <c r="S140" s="2"/>
      <c r="T140" s="2"/>
      <c r="U140" s="3"/>
      <c r="V140" s="3"/>
      <c r="W140" s="3"/>
      <c r="X140" s="3"/>
      <c r="Y140" s="3"/>
      <c r="Z140" s="3"/>
      <c r="AA140" s="3"/>
      <c r="AB140" s="3"/>
      <c r="AC140" s="2"/>
      <c r="AD140" s="2"/>
      <c r="AE140" s="2"/>
      <c r="AF140" s="47"/>
      <c r="AG140" s="2"/>
      <c r="AH140" s="2"/>
      <c r="AI140" s="2"/>
      <c r="AJ140" s="2"/>
      <c r="AK140" s="2"/>
      <c r="AL140" s="2"/>
      <c r="AM140" s="2"/>
      <c r="AN140" s="2"/>
    </row>
    <row r="141" spans="1:40" s="1" customForma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"/>
      <c r="N141" s="2"/>
      <c r="O141" s="2"/>
      <c r="P141" s="2"/>
      <c r="Q141" s="2"/>
      <c r="R141" s="2"/>
      <c r="S141" s="2"/>
      <c r="T141" s="2"/>
      <c r="U141" s="3"/>
      <c r="V141" s="3"/>
      <c r="W141" s="3"/>
      <c r="X141" s="3"/>
      <c r="Y141" s="3"/>
      <c r="Z141" s="3"/>
      <c r="AA141" s="3"/>
      <c r="AB141" s="3"/>
      <c r="AC141" s="2"/>
      <c r="AD141" s="2"/>
      <c r="AE141" s="2"/>
      <c r="AF141" s="47"/>
      <c r="AG141" s="2"/>
      <c r="AH141" s="2"/>
      <c r="AI141" s="2"/>
      <c r="AJ141" s="2"/>
      <c r="AK141" s="2"/>
      <c r="AL141" s="2"/>
      <c r="AM141" s="2"/>
      <c r="AN141" s="2"/>
    </row>
    <row r="142" spans="1:40" s="1" customForma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"/>
      <c r="N142" s="2"/>
      <c r="O142" s="2"/>
      <c r="P142" s="2"/>
      <c r="Q142" s="2"/>
      <c r="R142" s="2"/>
      <c r="S142" s="2"/>
      <c r="T142" s="2"/>
      <c r="U142" s="3"/>
      <c r="V142" s="3"/>
      <c r="W142" s="3"/>
      <c r="X142" s="3"/>
      <c r="Y142" s="3"/>
      <c r="Z142" s="3"/>
      <c r="AA142" s="3"/>
      <c r="AB142" s="3"/>
      <c r="AC142" s="2"/>
      <c r="AD142" s="2"/>
      <c r="AE142" s="2"/>
      <c r="AF142" s="47"/>
      <c r="AG142" s="2"/>
      <c r="AH142" s="2"/>
      <c r="AI142" s="2"/>
      <c r="AJ142" s="2"/>
      <c r="AK142" s="2"/>
      <c r="AL142" s="2"/>
      <c r="AM142" s="2"/>
      <c r="AN142" s="2"/>
    </row>
    <row r="143" spans="1:40" s="1" customForma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"/>
      <c r="N143" s="2"/>
      <c r="O143" s="2"/>
      <c r="P143" s="2"/>
      <c r="Q143" s="2"/>
      <c r="R143" s="2"/>
      <c r="S143" s="2"/>
      <c r="T143" s="2"/>
      <c r="U143" s="3"/>
      <c r="V143" s="3"/>
      <c r="W143" s="3"/>
      <c r="X143" s="3"/>
      <c r="Y143" s="3"/>
      <c r="Z143" s="3"/>
      <c r="AA143" s="3"/>
      <c r="AB143" s="3"/>
      <c r="AC143" s="2"/>
      <c r="AD143" s="2"/>
      <c r="AE143" s="2"/>
      <c r="AF143" s="47"/>
      <c r="AG143" s="2"/>
      <c r="AH143" s="2"/>
      <c r="AI143" s="2"/>
      <c r="AJ143" s="2"/>
      <c r="AK143" s="2"/>
      <c r="AL143" s="2"/>
      <c r="AM143" s="2"/>
      <c r="AN143" s="2"/>
    </row>
    <row r="144" spans="1:40" s="1" customForma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"/>
      <c r="N144" s="2"/>
      <c r="O144" s="2"/>
      <c r="P144" s="2"/>
      <c r="Q144" s="2"/>
      <c r="R144" s="2"/>
      <c r="S144" s="2"/>
      <c r="T144" s="2"/>
      <c r="U144" s="3"/>
      <c r="V144" s="3"/>
      <c r="W144" s="3"/>
      <c r="X144" s="3"/>
      <c r="Y144" s="3"/>
      <c r="Z144" s="3"/>
      <c r="AA144" s="3"/>
      <c r="AB144" s="3"/>
      <c r="AC144" s="2"/>
      <c r="AD144" s="2"/>
      <c r="AE144" s="2"/>
      <c r="AF144" s="47"/>
      <c r="AG144" s="2"/>
      <c r="AH144" s="2"/>
      <c r="AI144" s="2"/>
      <c r="AJ144" s="2"/>
      <c r="AK144" s="2"/>
      <c r="AL144" s="2"/>
      <c r="AM144" s="2"/>
      <c r="AN144" s="2"/>
    </row>
    <row r="145" spans="1:40" s="1" customForma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"/>
      <c r="N145" s="2"/>
      <c r="O145" s="2"/>
      <c r="P145" s="2"/>
      <c r="Q145" s="2"/>
      <c r="R145" s="2"/>
      <c r="S145" s="2"/>
      <c r="T145" s="2"/>
      <c r="U145" s="3"/>
      <c r="V145" s="3"/>
      <c r="W145" s="3"/>
      <c r="X145" s="3"/>
      <c r="Y145" s="3"/>
      <c r="Z145" s="3"/>
      <c r="AA145" s="3"/>
      <c r="AB145" s="3"/>
      <c r="AC145" s="2"/>
      <c r="AD145" s="2"/>
      <c r="AE145" s="2"/>
      <c r="AF145" s="47"/>
      <c r="AG145" s="2"/>
      <c r="AH145" s="2"/>
      <c r="AI145" s="2"/>
      <c r="AJ145" s="2"/>
      <c r="AK145" s="2"/>
      <c r="AL145" s="2"/>
      <c r="AM145" s="2"/>
      <c r="AN145" s="2"/>
    </row>
    <row r="146" spans="1:40" s="1" customForma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"/>
      <c r="N146" s="2"/>
      <c r="O146" s="2"/>
      <c r="P146" s="2"/>
      <c r="Q146" s="2"/>
      <c r="R146" s="2"/>
      <c r="S146" s="2"/>
      <c r="T146" s="2"/>
      <c r="U146" s="3"/>
      <c r="V146" s="3"/>
      <c r="W146" s="3"/>
      <c r="X146" s="3"/>
      <c r="Y146" s="3"/>
      <c r="Z146" s="3"/>
      <c r="AA146" s="3"/>
      <c r="AB146" s="3"/>
      <c r="AC146" s="2"/>
      <c r="AD146" s="2"/>
      <c r="AE146" s="2"/>
      <c r="AF146" s="47"/>
      <c r="AG146" s="2"/>
      <c r="AH146" s="2"/>
      <c r="AI146" s="2"/>
      <c r="AJ146" s="2"/>
      <c r="AK146" s="2"/>
      <c r="AL146" s="2"/>
      <c r="AM146" s="2"/>
      <c r="AN146" s="2"/>
    </row>
    <row r="147" spans="1:40" s="9" customForma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38"/>
      <c r="N147" s="38"/>
      <c r="O147" s="38"/>
      <c r="P147" s="38"/>
      <c r="Q147" s="38"/>
      <c r="R147" s="38"/>
      <c r="S147" s="38"/>
      <c r="T147" s="38"/>
      <c r="U147" s="39"/>
      <c r="V147" s="39"/>
      <c r="W147" s="39"/>
      <c r="X147" s="39"/>
      <c r="Y147" s="39"/>
      <c r="Z147" s="39"/>
      <c r="AA147" s="39"/>
      <c r="AB147" s="39"/>
      <c r="AC147" s="38"/>
      <c r="AD147" s="38"/>
      <c r="AE147" s="38"/>
      <c r="AF147" s="64"/>
      <c r="AG147" s="38"/>
      <c r="AH147" s="38"/>
      <c r="AI147" s="38"/>
      <c r="AJ147" s="38"/>
      <c r="AK147" s="38"/>
      <c r="AL147" s="38"/>
      <c r="AM147" s="38"/>
      <c r="AN147" s="38"/>
    </row>
    <row r="148" spans="1:40" s="9" customForma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38"/>
      <c r="N148" s="38"/>
      <c r="O148" s="38"/>
      <c r="P148" s="38"/>
      <c r="Q148" s="38"/>
      <c r="R148" s="38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8"/>
      <c r="AD148" s="38"/>
      <c r="AE148" s="38"/>
      <c r="AF148" s="64"/>
      <c r="AG148" s="38"/>
      <c r="AH148" s="38"/>
      <c r="AI148" s="38"/>
      <c r="AJ148" s="38"/>
      <c r="AK148" s="38"/>
      <c r="AL148" s="38"/>
      <c r="AM148" s="38"/>
      <c r="AN148" s="38"/>
    </row>
    <row r="149" spans="1:40" s="9" customForma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38"/>
      <c r="N149" s="38"/>
      <c r="O149" s="38"/>
      <c r="P149" s="38"/>
      <c r="Q149" s="38"/>
      <c r="R149" s="38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8"/>
      <c r="AD149" s="38"/>
      <c r="AE149" s="38"/>
      <c r="AF149" s="64"/>
      <c r="AG149" s="38"/>
      <c r="AH149" s="38"/>
      <c r="AI149" s="38"/>
      <c r="AJ149" s="38"/>
      <c r="AK149" s="38"/>
      <c r="AL149" s="38"/>
      <c r="AM149" s="38"/>
      <c r="AN149" s="38"/>
    </row>
    <row r="150" spans="1:40" s="9" customForma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38"/>
      <c r="N150" s="38"/>
      <c r="O150" s="38"/>
      <c r="P150" s="38"/>
      <c r="Q150" s="38"/>
      <c r="R150" s="38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8"/>
      <c r="AD150" s="38"/>
      <c r="AE150" s="38"/>
      <c r="AF150" s="64"/>
      <c r="AG150" s="38"/>
      <c r="AH150" s="38"/>
      <c r="AI150" s="38"/>
      <c r="AJ150" s="38"/>
      <c r="AK150" s="38"/>
      <c r="AL150" s="38"/>
      <c r="AM150" s="38"/>
      <c r="AN150" s="38"/>
    </row>
    <row r="151" spans="1:40" s="9" customForma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38"/>
      <c r="N151" s="38"/>
      <c r="O151" s="38"/>
      <c r="P151" s="38"/>
      <c r="Q151" s="38"/>
      <c r="R151" s="38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8"/>
      <c r="AD151" s="38"/>
      <c r="AE151" s="38"/>
      <c r="AF151" s="64"/>
      <c r="AG151" s="38"/>
      <c r="AH151" s="38"/>
      <c r="AI151" s="38"/>
      <c r="AJ151" s="38"/>
      <c r="AK151" s="38"/>
      <c r="AL151" s="38"/>
      <c r="AM151" s="38"/>
      <c r="AN151" s="38"/>
    </row>
    <row r="152" spans="1:40" s="9" customForma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38"/>
      <c r="N152" s="38"/>
      <c r="O152" s="38"/>
      <c r="P152" s="38"/>
      <c r="Q152" s="38"/>
      <c r="R152" s="38"/>
      <c r="S152" s="38"/>
      <c r="T152" s="38"/>
      <c r="U152" s="39"/>
      <c r="V152" s="39"/>
      <c r="W152" s="39"/>
      <c r="X152" s="39"/>
      <c r="Y152" s="39"/>
      <c r="Z152" s="39"/>
      <c r="AA152" s="39"/>
      <c r="AB152" s="39"/>
      <c r="AC152" s="38"/>
      <c r="AD152" s="38"/>
      <c r="AE152" s="38"/>
      <c r="AF152" s="64"/>
      <c r="AG152" s="38"/>
      <c r="AH152" s="38"/>
      <c r="AI152" s="38"/>
      <c r="AJ152" s="38"/>
      <c r="AK152" s="38"/>
      <c r="AL152" s="38"/>
      <c r="AM152" s="38"/>
      <c r="AN152" s="38"/>
    </row>
    <row r="153" spans="1:40" s="9" customForma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38"/>
      <c r="N153" s="38"/>
      <c r="O153" s="38"/>
      <c r="P153" s="38"/>
      <c r="Q153" s="38"/>
      <c r="R153" s="38"/>
      <c r="S153" s="38"/>
      <c r="T153" s="38"/>
      <c r="U153" s="39"/>
      <c r="V153" s="39"/>
      <c r="W153" s="39"/>
      <c r="X153" s="39"/>
      <c r="Y153" s="39"/>
      <c r="Z153" s="39"/>
      <c r="AA153" s="39"/>
      <c r="AB153" s="39"/>
      <c r="AC153" s="38"/>
      <c r="AD153" s="38"/>
      <c r="AE153" s="38"/>
      <c r="AF153" s="64"/>
      <c r="AG153" s="38"/>
      <c r="AH153" s="38"/>
      <c r="AI153" s="38"/>
      <c r="AJ153" s="38"/>
      <c r="AK153" s="38"/>
      <c r="AL153" s="38"/>
      <c r="AM153" s="38"/>
      <c r="AN153" s="38"/>
    </row>
    <row r="154" spans="1:40" s="9" customForma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38"/>
      <c r="N154" s="38"/>
      <c r="O154" s="38"/>
      <c r="P154" s="38"/>
      <c r="Q154" s="38"/>
      <c r="R154" s="38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8"/>
      <c r="AD154" s="38"/>
      <c r="AE154" s="38"/>
      <c r="AF154" s="64"/>
      <c r="AG154" s="38"/>
      <c r="AH154" s="38"/>
      <c r="AI154" s="38"/>
      <c r="AJ154" s="38"/>
      <c r="AK154" s="38"/>
      <c r="AL154" s="38"/>
      <c r="AM154" s="38"/>
      <c r="AN154" s="38"/>
    </row>
    <row r="155" spans="1:40" s="9" customForma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38"/>
      <c r="N155" s="38"/>
      <c r="O155" s="38"/>
      <c r="P155" s="38"/>
      <c r="Q155" s="38"/>
      <c r="R155" s="38"/>
      <c r="S155" s="38"/>
      <c r="T155" s="38"/>
      <c r="U155" s="39"/>
      <c r="V155" s="39"/>
      <c r="W155" s="39"/>
      <c r="X155" s="39"/>
      <c r="Y155" s="39"/>
      <c r="Z155" s="39"/>
      <c r="AA155" s="39"/>
      <c r="AB155" s="39"/>
      <c r="AC155" s="38"/>
      <c r="AD155" s="38"/>
      <c r="AE155" s="38"/>
      <c r="AF155" s="64"/>
      <c r="AG155" s="38"/>
      <c r="AH155" s="38"/>
      <c r="AI155" s="38"/>
      <c r="AJ155" s="38"/>
      <c r="AK155" s="38"/>
      <c r="AL155" s="38"/>
      <c r="AM155" s="38"/>
      <c r="AN155" s="38"/>
    </row>
    <row r="156" spans="1:40" s="9" customForma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38"/>
      <c r="N156" s="38"/>
      <c r="O156" s="38"/>
      <c r="P156" s="38"/>
      <c r="Q156" s="38"/>
      <c r="R156" s="38"/>
      <c r="S156" s="38"/>
      <c r="T156" s="38"/>
      <c r="U156" s="39"/>
      <c r="V156" s="39"/>
      <c r="W156" s="39"/>
      <c r="X156" s="39"/>
      <c r="Y156" s="39"/>
      <c r="Z156" s="39"/>
      <c r="AA156" s="39"/>
      <c r="AB156" s="39"/>
      <c r="AC156" s="38"/>
      <c r="AD156" s="38"/>
      <c r="AE156" s="38"/>
      <c r="AF156" s="64"/>
      <c r="AG156" s="38"/>
      <c r="AH156" s="38"/>
      <c r="AI156" s="38"/>
      <c r="AJ156" s="38"/>
      <c r="AK156" s="38"/>
      <c r="AL156" s="38"/>
      <c r="AM156" s="38"/>
      <c r="AN156" s="38"/>
    </row>
    <row r="157" spans="1:40" s="9" customForma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38"/>
      <c r="N157" s="38"/>
      <c r="O157" s="38"/>
      <c r="P157" s="38"/>
      <c r="Q157" s="38"/>
      <c r="R157" s="38"/>
      <c r="S157" s="38"/>
      <c r="T157" s="38"/>
      <c r="U157" s="39"/>
      <c r="V157" s="39"/>
      <c r="W157" s="39"/>
      <c r="X157" s="39"/>
      <c r="Y157" s="39"/>
      <c r="Z157" s="39"/>
      <c r="AA157" s="39"/>
      <c r="AB157" s="39"/>
      <c r="AC157" s="38"/>
      <c r="AD157" s="38"/>
      <c r="AE157" s="38"/>
      <c r="AF157" s="64"/>
      <c r="AG157" s="38"/>
      <c r="AH157" s="38"/>
      <c r="AI157" s="38"/>
      <c r="AJ157" s="38"/>
      <c r="AK157" s="38"/>
      <c r="AL157" s="38"/>
      <c r="AM157" s="38"/>
      <c r="AN157" s="38"/>
    </row>
    <row r="158" spans="1:40" s="9" customForma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38"/>
      <c r="N158" s="38"/>
      <c r="O158" s="38"/>
      <c r="P158" s="38"/>
      <c r="Q158" s="38"/>
      <c r="R158" s="38"/>
      <c r="S158" s="38"/>
      <c r="T158" s="38"/>
      <c r="U158" s="39"/>
      <c r="V158" s="39"/>
      <c r="W158" s="39"/>
      <c r="X158" s="39"/>
      <c r="Y158" s="39"/>
      <c r="Z158" s="39"/>
      <c r="AA158" s="39"/>
      <c r="AB158" s="39"/>
      <c r="AC158" s="38"/>
      <c r="AD158" s="38"/>
      <c r="AE158" s="38"/>
      <c r="AF158" s="64"/>
      <c r="AG158" s="38"/>
      <c r="AH158" s="38"/>
      <c r="AI158" s="38"/>
      <c r="AJ158" s="38"/>
      <c r="AK158" s="38"/>
      <c r="AL158" s="38"/>
      <c r="AM158" s="38"/>
      <c r="AN158" s="38"/>
    </row>
    <row r="159" spans="1:40" s="9" customForma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38"/>
      <c r="N159" s="38"/>
      <c r="O159" s="38"/>
      <c r="P159" s="38"/>
      <c r="Q159" s="38"/>
      <c r="R159" s="38"/>
      <c r="S159" s="38"/>
      <c r="T159" s="38"/>
      <c r="U159" s="39"/>
      <c r="V159" s="39"/>
      <c r="W159" s="39"/>
      <c r="X159" s="39"/>
      <c r="Y159" s="39"/>
      <c r="Z159" s="39"/>
      <c r="AA159" s="39"/>
      <c r="AB159" s="39"/>
      <c r="AC159" s="38"/>
      <c r="AD159" s="38"/>
      <c r="AE159" s="38"/>
      <c r="AF159" s="64"/>
      <c r="AG159" s="38"/>
      <c r="AH159" s="38"/>
      <c r="AI159" s="38"/>
      <c r="AJ159" s="38"/>
      <c r="AK159" s="38"/>
      <c r="AL159" s="38"/>
      <c r="AM159" s="38"/>
      <c r="AN159" s="38"/>
    </row>
    <row r="160" spans="1:40" s="9" customForma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38"/>
      <c r="N160" s="38"/>
      <c r="O160" s="38"/>
      <c r="P160" s="38"/>
      <c r="Q160" s="38"/>
      <c r="R160" s="38"/>
      <c r="S160" s="38"/>
      <c r="T160" s="38"/>
      <c r="U160" s="39"/>
      <c r="V160" s="39"/>
      <c r="W160" s="39"/>
      <c r="X160" s="39"/>
      <c r="Y160" s="39"/>
      <c r="Z160" s="39"/>
      <c r="AA160" s="39"/>
      <c r="AB160" s="39"/>
      <c r="AC160" s="38"/>
      <c r="AD160" s="38"/>
      <c r="AE160" s="38"/>
      <c r="AF160" s="64"/>
      <c r="AG160" s="38"/>
      <c r="AH160" s="38"/>
      <c r="AI160" s="38"/>
      <c r="AJ160" s="38"/>
      <c r="AK160" s="38"/>
      <c r="AL160" s="38"/>
      <c r="AM160" s="38"/>
      <c r="AN160" s="38"/>
    </row>
    <row r="161" spans="1:40" s="9" customForma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38"/>
      <c r="N161" s="38"/>
      <c r="O161" s="38"/>
      <c r="P161" s="38"/>
      <c r="Q161" s="38"/>
      <c r="R161" s="38"/>
      <c r="S161" s="38"/>
      <c r="T161" s="38"/>
      <c r="U161" s="39"/>
      <c r="V161" s="39"/>
      <c r="W161" s="39"/>
      <c r="X161" s="39"/>
      <c r="Y161" s="39"/>
      <c r="Z161" s="39"/>
      <c r="AA161" s="39"/>
      <c r="AB161" s="39"/>
      <c r="AC161" s="38"/>
      <c r="AD161" s="38"/>
      <c r="AE161" s="38"/>
      <c r="AF161" s="64"/>
      <c r="AG161" s="38"/>
      <c r="AH161" s="38"/>
      <c r="AI161" s="38"/>
      <c r="AJ161" s="38"/>
      <c r="AK161" s="38"/>
      <c r="AL161" s="38"/>
      <c r="AM161" s="38"/>
      <c r="AN161" s="38"/>
    </row>
    <row r="162" spans="1:40" s="9" customForma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38"/>
      <c r="N162" s="38"/>
      <c r="O162" s="38"/>
      <c r="P162" s="38"/>
      <c r="Q162" s="38"/>
      <c r="R162" s="38"/>
      <c r="S162" s="38"/>
      <c r="T162" s="38"/>
      <c r="U162" s="39"/>
      <c r="V162" s="39"/>
      <c r="W162" s="39"/>
      <c r="X162" s="39"/>
      <c r="Y162" s="39"/>
      <c r="Z162" s="39"/>
      <c r="AA162" s="39"/>
      <c r="AB162" s="39"/>
      <c r="AC162" s="38"/>
      <c r="AD162" s="38"/>
      <c r="AE162" s="38"/>
      <c r="AF162" s="64"/>
      <c r="AG162" s="38"/>
      <c r="AH162" s="38"/>
      <c r="AI162" s="38"/>
      <c r="AJ162" s="38"/>
      <c r="AK162" s="38"/>
      <c r="AL162" s="38"/>
      <c r="AM162" s="38"/>
      <c r="AN162" s="38"/>
    </row>
    <row r="163" spans="1:40" s="9" customForma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38"/>
      <c r="N163" s="38"/>
      <c r="O163" s="38"/>
      <c r="P163" s="38"/>
      <c r="Q163" s="38"/>
      <c r="R163" s="38"/>
      <c r="S163" s="38"/>
      <c r="T163" s="38"/>
      <c r="U163" s="39"/>
      <c r="V163" s="39"/>
      <c r="W163" s="39"/>
      <c r="X163" s="39"/>
      <c r="Y163" s="39"/>
      <c r="Z163" s="39"/>
      <c r="AA163" s="39"/>
      <c r="AB163" s="39"/>
      <c r="AC163" s="38"/>
      <c r="AD163" s="38"/>
      <c r="AE163" s="38"/>
      <c r="AF163" s="64"/>
      <c r="AG163" s="38"/>
      <c r="AH163" s="38"/>
      <c r="AI163" s="38"/>
      <c r="AJ163" s="38"/>
      <c r="AK163" s="38"/>
      <c r="AL163" s="38"/>
      <c r="AM163" s="38"/>
      <c r="AN163" s="38"/>
    </row>
    <row r="164" spans="1:40" s="9" customForma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38"/>
      <c r="N164" s="38"/>
      <c r="O164" s="38"/>
      <c r="P164" s="38"/>
      <c r="Q164" s="38"/>
      <c r="R164" s="38"/>
      <c r="S164" s="38"/>
      <c r="T164" s="38"/>
      <c r="U164" s="39"/>
      <c r="V164" s="39"/>
      <c r="W164" s="39"/>
      <c r="X164" s="39"/>
      <c r="Y164" s="39"/>
      <c r="Z164" s="39"/>
      <c r="AA164" s="39"/>
      <c r="AB164" s="39"/>
      <c r="AC164" s="38"/>
      <c r="AD164" s="38"/>
      <c r="AE164" s="38"/>
      <c r="AF164" s="64"/>
      <c r="AG164" s="38"/>
      <c r="AH164" s="38"/>
      <c r="AI164" s="38"/>
      <c r="AJ164" s="38"/>
      <c r="AK164" s="38"/>
      <c r="AL164" s="38"/>
      <c r="AM164" s="38"/>
      <c r="AN164" s="38"/>
    </row>
    <row r="165" spans="1:40" s="9" customForma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38"/>
      <c r="N165" s="38"/>
      <c r="O165" s="38"/>
      <c r="P165" s="38"/>
      <c r="Q165" s="38"/>
      <c r="R165" s="38"/>
      <c r="S165" s="38"/>
      <c r="T165" s="38"/>
      <c r="U165" s="39"/>
      <c r="V165" s="39"/>
      <c r="W165" s="39"/>
      <c r="X165" s="39"/>
      <c r="Y165" s="39"/>
      <c r="Z165" s="39"/>
      <c r="AA165" s="39"/>
      <c r="AB165" s="39"/>
      <c r="AC165" s="38"/>
      <c r="AD165" s="38"/>
      <c r="AE165" s="38"/>
      <c r="AF165" s="64"/>
      <c r="AG165" s="38"/>
      <c r="AH165" s="38"/>
      <c r="AI165" s="38"/>
      <c r="AJ165" s="38"/>
      <c r="AK165" s="38"/>
      <c r="AL165" s="38"/>
      <c r="AM165" s="38"/>
      <c r="AN165" s="38"/>
    </row>
    <row r="166" spans="1:40" s="9" customForma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38"/>
      <c r="N166" s="38"/>
      <c r="O166" s="38"/>
      <c r="P166" s="38"/>
      <c r="Q166" s="38"/>
      <c r="R166" s="38"/>
      <c r="S166" s="38"/>
      <c r="T166" s="38"/>
      <c r="U166" s="39"/>
      <c r="V166" s="39"/>
      <c r="W166" s="39"/>
      <c r="X166" s="39"/>
      <c r="Y166" s="39"/>
      <c r="Z166" s="39"/>
      <c r="AA166" s="39"/>
      <c r="AB166" s="39"/>
      <c r="AC166" s="38"/>
      <c r="AD166" s="38"/>
      <c r="AE166" s="38"/>
      <c r="AF166" s="64"/>
      <c r="AG166" s="38"/>
      <c r="AH166" s="38"/>
      <c r="AI166" s="38"/>
      <c r="AJ166" s="38"/>
      <c r="AK166" s="38"/>
      <c r="AL166" s="38"/>
      <c r="AM166" s="38"/>
      <c r="AN166" s="38"/>
    </row>
    <row r="167" spans="1:40" s="9" customForma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38"/>
      <c r="N167" s="38"/>
      <c r="O167" s="38"/>
      <c r="P167" s="38"/>
      <c r="Q167" s="38"/>
      <c r="R167" s="38"/>
      <c r="S167" s="38"/>
      <c r="T167" s="38"/>
      <c r="U167" s="39"/>
      <c r="V167" s="39"/>
      <c r="W167" s="39"/>
      <c r="X167" s="39"/>
      <c r="Y167" s="39"/>
      <c r="Z167" s="39"/>
      <c r="AA167" s="39"/>
      <c r="AB167" s="39"/>
      <c r="AC167" s="38"/>
      <c r="AD167" s="38"/>
      <c r="AE167" s="38"/>
      <c r="AF167" s="64"/>
      <c r="AG167" s="38"/>
      <c r="AH167" s="38"/>
      <c r="AI167" s="38"/>
      <c r="AJ167" s="38"/>
      <c r="AK167" s="38"/>
      <c r="AL167" s="38"/>
      <c r="AM167" s="38"/>
      <c r="AN167" s="38"/>
    </row>
    <row r="168" spans="1:40" s="9" customForma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38"/>
      <c r="N168" s="38"/>
      <c r="O168" s="38"/>
      <c r="P168" s="38"/>
      <c r="Q168" s="38"/>
      <c r="R168" s="38"/>
      <c r="S168" s="38"/>
      <c r="T168" s="38"/>
      <c r="U168" s="39"/>
      <c r="V168" s="39"/>
      <c r="W168" s="39"/>
      <c r="X168" s="39"/>
      <c r="Y168" s="39"/>
      <c r="Z168" s="39"/>
      <c r="AA168" s="39"/>
      <c r="AB168" s="39"/>
      <c r="AC168" s="38"/>
      <c r="AD168" s="38"/>
      <c r="AE168" s="38"/>
      <c r="AF168" s="64"/>
      <c r="AG168" s="38"/>
      <c r="AH168" s="38"/>
      <c r="AI168" s="38"/>
      <c r="AJ168" s="38"/>
      <c r="AK168" s="38"/>
      <c r="AL168" s="38"/>
      <c r="AM168" s="38"/>
      <c r="AN168" s="38"/>
    </row>
    <row r="169" spans="1:40" s="9" customForma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38"/>
      <c r="N169" s="38"/>
      <c r="O169" s="38"/>
      <c r="P169" s="38"/>
      <c r="Q169" s="38"/>
      <c r="R169" s="38"/>
      <c r="S169" s="38"/>
      <c r="T169" s="38"/>
      <c r="U169" s="39"/>
      <c r="V169" s="39"/>
      <c r="W169" s="39"/>
      <c r="X169" s="39"/>
      <c r="Y169" s="39"/>
      <c r="Z169" s="39"/>
      <c r="AA169" s="39"/>
      <c r="AB169" s="39"/>
      <c r="AC169" s="38"/>
      <c r="AD169" s="38"/>
      <c r="AE169" s="38"/>
      <c r="AF169" s="64"/>
      <c r="AG169" s="38"/>
      <c r="AH169" s="38"/>
      <c r="AI169" s="38"/>
      <c r="AJ169" s="38"/>
      <c r="AK169" s="38"/>
      <c r="AL169" s="38"/>
      <c r="AM169" s="38"/>
      <c r="AN169" s="38"/>
    </row>
    <row r="170" spans="1:40" s="9" customForma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38"/>
      <c r="N170" s="38"/>
      <c r="O170" s="38"/>
      <c r="P170" s="38"/>
      <c r="Q170" s="38"/>
      <c r="R170" s="38"/>
      <c r="S170" s="38"/>
      <c r="T170" s="38"/>
      <c r="U170" s="39"/>
      <c r="V170" s="39"/>
      <c r="W170" s="39"/>
      <c r="X170" s="39"/>
      <c r="Y170" s="39"/>
      <c r="Z170" s="39"/>
      <c r="AA170" s="39"/>
      <c r="AB170" s="39"/>
      <c r="AC170" s="38"/>
      <c r="AD170" s="38"/>
      <c r="AE170" s="38"/>
      <c r="AF170" s="64"/>
      <c r="AG170" s="38"/>
      <c r="AH170" s="38"/>
      <c r="AI170" s="38"/>
      <c r="AJ170" s="38"/>
      <c r="AK170" s="38"/>
      <c r="AL170" s="38"/>
      <c r="AM170" s="38"/>
      <c r="AN170" s="38"/>
    </row>
    <row r="171" spans="1:40" s="9" customForma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38"/>
      <c r="N171" s="38"/>
      <c r="O171" s="38"/>
      <c r="P171" s="38"/>
      <c r="Q171" s="38"/>
      <c r="R171" s="38"/>
      <c r="S171" s="38"/>
      <c r="T171" s="38"/>
      <c r="U171" s="39"/>
      <c r="V171" s="39"/>
      <c r="W171" s="39"/>
      <c r="X171" s="39"/>
      <c r="Y171" s="39"/>
      <c r="Z171" s="39"/>
      <c r="AA171" s="39"/>
      <c r="AB171" s="39"/>
      <c r="AC171" s="38"/>
      <c r="AD171" s="38"/>
      <c r="AE171" s="38"/>
      <c r="AF171" s="64"/>
      <c r="AG171" s="38"/>
      <c r="AH171" s="38"/>
      <c r="AI171" s="38"/>
      <c r="AJ171" s="38"/>
      <c r="AK171" s="38"/>
      <c r="AL171" s="38"/>
      <c r="AM171" s="38"/>
      <c r="AN171" s="38"/>
    </row>
    <row r="172" spans="1:40" s="9" customForma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38"/>
      <c r="N172" s="38"/>
      <c r="O172" s="38"/>
      <c r="P172" s="38"/>
      <c r="Q172" s="38"/>
      <c r="R172" s="38"/>
      <c r="S172" s="38"/>
      <c r="T172" s="38"/>
      <c r="U172" s="39"/>
      <c r="V172" s="39"/>
      <c r="W172" s="39"/>
      <c r="X172" s="39"/>
      <c r="Y172" s="39"/>
      <c r="Z172" s="39"/>
      <c r="AA172" s="39"/>
      <c r="AB172" s="39"/>
      <c r="AC172" s="38"/>
      <c r="AD172" s="38"/>
      <c r="AE172" s="38"/>
      <c r="AF172" s="64"/>
      <c r="AG172" s="38"/>
      <c r="AH172" s="38"/>
      <c r="AI172" s="38"/>
      <c r="AJ172" s="38"/>
      <c r="AK172" s="38"/>
      <c r="AL172" s="38"/>
      <c r="AM172" s="38"/>
      <c r="AN172" s="38"/>
    </row>
    <row r="173" spans="1:40" s="9" customForma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38"/>
      <c r="N173" s="38"/>
      <c r="O173" s="38"/>
      <c r="P173" s="38"/>
      <c r="Q173" s="38"/>
      <c r="R173" s="38"/>
      <c r="S173" s="38"/>
      <c r="T173" s="38"/>
      <c r="U173" s="39"/>
      <c r="V173" s="39"/>
      <c r="W173" s="39"/>
      <c r="X173" s="39"/>
      <c r="Y173" s="39"/>
      <c r="Z173" s="39"/>
      <c r="AA173" s="39"/>
      <c r="AB173" s="39"/>
      <c r="AC173" s="38"/>
      <c r="AD173" s="38"/>
      <c r="AE173" s="38"/>
      <c r="AF173" s="64"/>
      <c r="AG173" s="38"/>
      <c r="AH173" s="38"/>
      <c r="AI173" s="38"/>
      <c r="AJ173" s="38"/>
      <c r="AK173" s="38"/>
      <c r="AL173" s="38"/>
      <c r="AM173" s="38"/>
      <c r="AN173" s="38"/>
    </row>
    <row r="174" spans="1:40" s="9" customForma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38"/>
      <c r="N174" s="38"/>
      <c r="O174" s="38"/>
      <c r="P174" s="38"/>
      <c r="Q174" s="38"/>
      <c r="R174" s="38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8"/>
      <c r="AD174" s="38"/>
      <c r="AE174" s="38"/>
      <c r="AF174" s="64"/>
      <c r="AG174" s="38"/>
      <c r="AH174" s="38"/>
      <c r="AI174" s="38"/>
      <c r="AJ174" s="38"/>
      <c r="AK174" s="38"/>
      <c r="AL174" s="38"/>
      <c r="AM174" s="38"/>
      <c r="AN174" s="38"/>
    </row>
    <row r="175" spans="1:40" s="9" customForma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38"/>
      <c r="N175" s="38"/>
      <c r="O175" s="38"/>
      <c r="P175" s="38"/>
      <c r="Q175" s="38"/>
      <c r="R175" s="38"/>
      <c r="S175" s="38"/>
      <c r="T175" s="38"/>
      <c r="U175" s="39"/>
      <c r="V175" s="39"/>
      <c r="W175" s="39"/>
      <c r="X175" s="39"/>
      <c r="Y175" s="39"/>
      <c r="Z175" s="39"/>
      <c r="AA175" s="39"/>
      <c r="AB175" s="39"/>
      <c r="AC175" s="38"/>
      <c r="AD175" s="38"/>
      <c r="AE175" s="38"/>
      <c r="AF175" s="64"/>
      <c r="AG175" s="38"/>
      <c r="AH175" s="38"/>
      <c r="AI175" s="38"/>
      <c r="AJ175" s="38"/>
      <c r="AK175" s="38"/>
      <c r="AL175" s="38"/>
      <c r="AM175" s="38"/>
      <c r="AN175" s="38"/>
    </row>
    <row r="176" spans="1:40" s="9" customForma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38"/>
      <c r="N176" s="38"/>
      <c r="O176" s="38"/>
      <c r="P176" s="38"/>
      <c r="Q176" s="38"/>
      <c r="R176" s="38"/>
      <c r="S176" s="38"/>
      <c r="T176" s="38"/>
      <c r="U176" s="39"/>
      <c r="V176" s="39"/>
      <c r="W176" s="39"/>
      <c r="X176" s="39"/>
      <c r="Y176" s="39"/>
      <c r="Z176" s="39"/>
      <c r="AA176" s="39"/>
      <c r="AB176" s="39"/>
      <c r="AC176" s="38"/>
      <c r="AD176" s="38"/>
      <c r="AE176" s="38"/>
      <c r="AF176" s="64"/>
      <c r="AG176" s="38"/>
      <c r="AH176" s="38"/>
      <c r="AI176" s="38"/>
      <c r="AJ176" s="38"/>
      <c r="AK176" s="38"/>
      <c r="AL176" s="38"/>
      <c r="AM176" s="38"/>
      <c r="AN176" s="38"/>
    </row>
    <row r="177" spans="1:40" s="9" customForma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38"/>
      <c r="N177" s="38"/>
      <c r="O177" s="38"/>
      <c r="P177" s="38"/>
      <c r="Q177" s="38"/>
      <c r="R177" s="38"/>
      <c r="S177" s="38"/>
      <c r="T177" s="38"/>
      <c r="U177" s="39"/>
      <c r="V177" s="39"/>
      <c r="W177" s="39"/>
      <c r="X177" s="39"/>
      <c r="Y177" s="39"/>
      <c r="Z177" s="39"/>
      <c r="AA177" s="39"/>
      <c r="AB177" s="39"/>
      <c r="AC177" s="38"/>
      <c r="AD177" s="38"/>
      <c r="AE177" s="38"/>
      <c r="AF177" s="64"/>
      <c r="AG177" s="38"/>
      <c r="AH177" s="38"/>
      <c r="AI177" s="38"/>
      <c r="AJ177" s="38"/>
      <c r="AK177" s="38"/>
      <c r="AL177" s="38"/>
      <c r="AM177" s="38"/>
      <c r="AN177" s="38"/>
    </row>
    <row r="178" spans="1:40" s="9" customForma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38"/>
      <c r="N178" s="38"/>
      <c r="O178" s="38"/>
      <c r="P178" s="38"/>
      <c r="Q178" s="38"/>
      <c r="R178" s="38"/>
      <c r="S178" s="38"/>
      <c r="T178" s="38"/>
      <c r="U178" s="39"/>
      <c r="V178" s="39"/>
      <c r="W178" s="39"/>
      <c r="X178" s="39"/>
      <c r="Y178" s="39"/>
      <c r="Z178" s="39"/>
      <c r="AA178" s="39"/>
      <c r="AB178" s="39"/>
      <c r="AC178" s="38"/>
      <c r="AD178" s="38"/>
      <c r="AE178" s="38"/>
      <c r="AF178" s="64"/>
      <c r="AG178" s="38"/>
      <c r="AH178" s="38"/>
      <c r="AI178" s="38"/>
      <c r="AJ178" s="38"/>
      <c r="AK178" s="38"/>
      <c r="AL178" s="38"/>
      <c r="AM178" s="38"/>
      <c r="AN178" s="38"/>
    </row>
    <row r="179" spans="1:40" s="9" customForma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38"/>
      <c r="N179" s="38"/>
      <c r="O179" s="38"/>
      <c r="P179" s="38"/>
      <c r="Q179" s="38"/>
      <c r="R179" s="38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8"/>
      <c r="AD179" s="38"/>
      <c r="AE179" s="38"/>
      <c r="AF179" s="64"/>
      <c r="AG179" s="38"/>
      <c r="AH179" s="38"/>
      <c r="AI179" s="38"/>
      <c r="AJ179" s="38"/>
      <c r="AK179" s="38"/>
      <c r="AL179" s="38"/>
      <c r="AM179" s="38"/>
      <c r="AN179" s="38"/>
    </row>
    <row r="180" spans="1:40" s="9" customForma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38"/>
      <c r="N180" s="38"/>
      <c r="O180" s="38"/>
      <c r="P180" s="38"/>
      <c r="Q180" s="38"/>
      <c r="R180" s="38"/>
      <c r="S180" s="38"/>
      <c r="T180" s="38"/>
      <c r="U180" s="39"/>
      <c r="V180" s="39"/>
      <c r="W180" s="39"/>
      <c r="X180" s="39"/>
      <c r="Y180" s="39"/>
      <c r="Z180" s="39"/>
      <c r="AA180" s="39"/>
      <c r="AB180" s="39"/>
      <c r="AC180" s="38"/>
      <c r="AD180" s="38"/>
      <c r="AE180" s="38"/>
      <c r="AF180" s="64"/>
      <c r="AG180" s="38"/>
      <c r="AH180" s="38"/>
      <c r="AI180" s="38"/>
      <c r="AJ180" s="38"/>
      <c r="AK180" s="38"/>
      <c r="AL180" s="38"/>
      <c r="AM180" s="38"/>
      <c r="AN180" s="38"/>
    </row>
    <row r="181" spans="1:40" s="9" customForma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38"/>
      <c r="N181" s="38"/>
      <c r="O181" s="38"/>
      <c r="P181" s="38"/>
      <c r="Q181" s="38"/>
      <c r="R181" s="38"/>
      <c r="S181" s="38"/>
      <c r="T181" s="38"/>
      <c r="U181" s="39"/>
      <c r="V181" s="39"/>
      <c r="W181" s="39"/>
      <c r="X181" s="39"/>
      <c r="Y181" s="39"/>
      <c r="Z181" s="39"/>
      <c r="AA181" s="39"/>
      <c r="AB181" s="39"/>
      <c r="AC181" s="38"/>
      <c r="AD181" s="38"/>
      <c r="AE181" s="38"/>
      <c r="AF181" s="64"/>
      <c r="AG181" s="38"/>
      <c r="AH181" s="38"/>
      <c r="AI181" s="38"/>
      <c r="AJ181" s="38"/>
      <c r="AK181" s="38"/>
      <c r="AL181" s="38"/>
      <c r="AM181" s="38"/>
      <c r="AN181" s="38"/>
    </row>
    <row r="182" spans="1:40" s="9" customForma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38"/>
      <c r="N182" s="38"/>
      <c r="O182" s="38"/>
      <c r="P182" s="38"/>
      <c r="Q182" s="38"/>
      <c r="R182" s="38"/>
      <c r="S182" s="38"/>
      <c r="T182" s="38"/>
      <c r="U182" s="39"/>
      <c r="V182" s="39"/>
      <c r="W182" s="39"/>
      <c r="X182" s="39"/>
      <c r="Y182" s="39"/>
      <c r="Z182" s="39"/>
      <c r="AA182" s="39"/>
      <c r="AB182" s="39"/>
      <c r="AC182" s="38"/>
      <c r="AD182" s="38"/>
      <c r="AE182" s="38"/>
      <c r="AF182" s="64"/>
      <c r="AG182" s="38"/>
      <c r="AH182" s="38"/>
      <c r="AI182" s="38"/>
      <c r="AJ182" s="38"/>
      <c r="AK182" s="38"/>
      <c r="AL182" s="38"/>
      <c r="AM182" s="38"/>
      <c r="AN182" s="38"/>
    </row>
    <row r="183" spans="1:40" s="9" customForma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38"/>
      <c r="N183" s="38"/>
      <c r="O183" s="38"/>
      <c r="P183" s="38"/>
      <c r="Q183" s="38"/>
      <c r="R183" s="38"/>
      <c r="S183" s="38"/>
      <c r="T183" s="38"/>
      <c r="U183" s="39"/>
      <c r="V183" s="39"/>
      <c r="W183" s="39"/>
      <c r="X183" s="39"/>
      <c r="Y183" s="39"/>
      <c r="Z183" s="39"/>
      <c r="AA183" s="39"/>
      <c r="AB183" s="39"/>
      <c r="AC183" s="38"/>
      <c r="AD183" s="38"/>
      <c r="AE183" s="38"/>
      <c r="AF183" s="64"/>
      <c r="AG183" s="38"/>
      <c r="AH183" s="38"/>
      <c r="AI183" s="38"/>
      <c r="AJ183" s="38"/>
      <c r="AK183" s="38"/>
      <c r="AL183" s="38"/>
      <c r="AM183" s="38"/>
      <c r="AN183" s="38"/>
    </row>
    <row r="184" spans="1:40" s="9" customForma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38"/>
      <c r="N184" s="38"/>
      <c r="O184" s="38"/>
      <c r="P184" s="38"/>
      <c r="Q184" s="38"/>
      <c r="R184" s="38"/>
      <c r="S184" s="38"/>
      <c r="T184" s="38"/>
      <c r="U184" s="39"/>
      <c r="V184" s="39"/>
      <c r="W184" s="39"/>
      <c r="X184" s="39"/>
      <c r="Y184" s="39"/>
      <c r="Z184" s="39"/>
      <c r="AA184" s="39"/>
      <c r="AB184" s="39"/>
      <c r="AC184" s="38"/>
      <c r="AD184" s="38"/>
      <c r="AE184" s="38"/>
      <c r="AF184" s="64"/>
      <c r="AG184" s="38"/>
      <c r="AH184" s="38"/>
      <c r="AI184" s="38"/>
      <c r="AJ184" s="38"/>
      <c r="AK184" s="38"/>
      <c r="AL184" s="38"/>
      <c r="AM184" s="38"/>
      <c r="AN184" s="38"/>
    </row>
    <row r="185" spans="1:40" s="9" customForma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38"/>
      <c r="N185" s="38"/>
      <c r="O185" s="38"/>
      <c r="P185" s="38"/>
      <c r="Q185" s="38"/>
      <c r="R185" s="38"/>
      <c r="S185" s="38"/>
      <c r="T185" s="38"/>
      <c r="U185" s="39"/>
      <c r="V185" s="39"/>
      <c r="W185" s="39"/>
      <c r="X185" s="39"/>
      <c r="Y185" s="39"/>
      <c r="Z185" s="39"/>
      <c r="AA185" s="39"/>
      <c r="AB185" s="39"/>
      <c r="AC185" s="38"/>
      <c r="AD185" s="38"/>
      <c r="AE185" s="38"/>
      <c r="AF185" s="64"/>
      <c r="AG185" s="38"/>
      <c r="AH185" s="38"/>
      <c r="AI185" s="38"/>
      <c r="AJ185" s="38"/>
      <c r="AK185" s="38"/>
      <c r="AL185" s="38"/>
      <c r="AM185" s="38"/>
      <c r="AN185" s="38"/>
    </row>
    <row r="186" spans="1:40" s="9" customForma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38"/>
      <c r="N186" s="38"/>
      <c r="O186" s="38"/>
      <c r="P186" s="38"/>
      <c r="Q186" s="38"/>
      <c r="R186" s="38"/>
      <c r="S186" s="38"/>
      <c r="T186" s="38"/>
      <c r="U186" s="39"/>
      <c r="V186" s="39"/>
      <c r="W186" s="39"/>
      <c r="X186" s="39"/>
      <c r="Y186" s="39"/>
      <c r="Z186" s="39"/>
      <c r="AA186" s="39"/>
      <c r="AB186" s="39"/>
      <c r="AC186" s="38"/>
      <c r="AD186" s="38"/>
      <c r="AE186" s="38"/>
      <c r="AF186" s="64"/>
      <c r="AG186" s="38"/>
      <c r="AH186" s="38"/>
      <c r="AI186" s="38"/>
      <c r="AJ186" s="38"/>
      <c r="AK186" s="38"/>
      <c r="AL186" s="38"/>
      <c r="AM186" s="38"/>
      <c r="AN186" s="38"/>
    </row>
    <row r="187" spans="1:40" s="9" customForma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38"/>
      <c r="N187" s="38"/>
      <c r="O187" s="38"/>
      <c r="P187" s="38"/>
      <c r="Q187" s="38"/>
      <c r="R187" s="38"/>
      <c r="S187" s="38"/>
      <c r="T187" s="38"/>
      <c r="U187" s="39"/>
      <c r="V187" s="39"/>
      <c r="W187" s="39"/>
      <c r="X187" s="39"/>
      <c r="Y187" s="39"/>
      <c r="Z187" s="39"/>
      <c r="AA187" s="39"/>
      <c r="AB187" s="39"/>
      <c r="AC187" s="38"/>
      <c r="AD187" s="38"/>
      <c r="AE187" s="38"/>
      <c r="AF187" s="64"/>
      <c r="AG187" s="38"/>
      <c r="AH187" s="38"/>
      <c r="AI187" s="38"/>
      <c r="AJ187" s="38"/>
      <c r="AK187" s="38"/>
      <c r="AL187" s="38"/>
      <c r="AM187" s="38"/>
      <c r="AN187" s="38"/>
    </row>
    <row r="188" spans="1:40" s="9" customForma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38"/>
      <c r="N188" s="38"/>
      <c r="O188" s="38"/>
      <c r="P188" s="38"/>
      <c r="Q188" s="38"/>
      <c r="R188" s="38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8"/>
      <c r="AD188" s="38"/>
      <c r="AE188" s="38"/>
      <c r="AF188" s="64"/>
      <c r="AG188" s="38"/>
      <c r="AH188" s="38"/>
      <c r="AI188" s="38"/>
      <c r="AJ188" s="38"/>
      <c r="AK188" s="38"/>
      <c r="AL188" s="38"/>
      <c r="AM188" s="38"/>
      <c r="AN188" s="38"/>
    </row>
    <row r="189" spans="1:40" s="9" customForma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38"/>
      <c r="N189" s="38"/>
      <c r="O189" s="38"/>
      <c r="P189" s="38"/>
      <c r="Q189" s="38"/>
      <c r="R189" s="38"/>
      <c r="S189" s="38"/>
      <c r="T189" s="38"/>
      <c r="U189" s="39"/>
      <c r="V189" s="39"/>
      <c r="W189" s="39"/>
      <c r="X189" s="39"/>
      <c r="Y189" s="39"/>
      <c r="Z189" s="39"/>
      <c r="AA189" s="39"/>
      <c r="AB189" s="39"/>
      <c r="AC189" s="38"/>
      <c r="AD189" s="38"/>
      <c r="AE189" s="38"/>
      <c r="AF189" s="64"/>
      <c r="AG189" s="38"/>
      <c r="AH189" s="38"/>
      <c r="AI189" s="38"/>
      <c r="AJ189" s="38"/>
      <c r="AK189" s="38"/>
      <c r="AL189" s="38"/>
      <c r="AM189" s="38"/>
      <c r="AN189" s="38"/>
    </row>
    <row r="190" spans="1:40" s="9" customForma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38"/>
      <c r="N190" s="38"/>
      <c r="O190" s="38"/>
      <c r="P190" s="38"/>
      <c r="Q190" s="38"/>
      <c r="R190" s="38"/>
      <c r="S190" s="38"/>
      <c r="T190" s="38"/>
      <c r="U190" s="39"/>
      <c r="V190" s="39"/>
      <c r="W190" s="39"/>
      <c r="X190" s="39"/>
      <c r="Y190" s="39"/>
      <c r="Z190" s="39"/>
      <c r="AA190" s="39"/>
      <c r="AB190" s="39"/>
      <c r="AC190" s="38"/>
      <c r="AD190" s="38"/>
      <c r="AE190" s="38"/>
      <c r="AF190" s="64"/>
      <c r="AG190" s="38"/>
      <c r="AH190" s="38"/>
      <c r="AI190" s="38"/>
      <c r="AJ190" s="38"/>
      <c r="AK190" s="38"/>
      <c r="AL190" s="38"/>
      <c r="AM190" s="38"/>
      <c r="AN190" s="38"/>
    </row>
    <row r="191" spans="1:40" s="9" customForma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38"/>
      <c r="N191" s="38"/>
      <c r="O191" s="38"/>
      <c r="P191" s="38"/>
      <c r="Q191" s="38"/>
      <c r="R191" s="38"/>
      <c r="S191" s="38"/>
      <c r="T191" s="38"/>
      <c r="U191" s="39"/>
      <c r="V191" s="39"/>
      <c r="W191" s="39"/>
      <c r="X191" s="39"/>
      <c r="Y191" s="39"/>
      <c r="Z191" s="39"/>
      <c r="AA191" s="39"/>
      <c r="AB191" s="39"/>
      <c r="AC191" s="38"/>
      <c r="AD191" s="38"/>
      <c r="AE191" s="38"/>
      <c r="AF191" s="64"/>
      <c r="AG191" s="38"/>
      <c r="AH191" s="38"/>
      <c r="AI191" s="38"/>
      <c r="AJ191" s="38"/>
      <c r="AK191" s="38"/>
      <c r="AL191" s="38"/>
      <c r="AM191" s="38"/>
      <c r="AN191" s="38"/>
    </row>
    <row r="192" spans="1:40" s="9" customForma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38"/>
      <c r="N192" s="38"/>
      <c r="O192" s="38"/>
      <c r="P192" s="38"/>
      <c r="Q192" s="38"/>
      <c r="R192" s="38"/>
      <c r="S192" s="38"/>
      <c r="T192" s="38"/>
      <c r="U192" s="39"/>
      <c r="V192" s="39"/>
      <c r="W192" s="39"/>
      <c r="X192" s="39"/>
      <c r="Y192" s="39"/>
      <c r="Z192" s="39"/>
      <c r="AA192" s="39"/>
      <c r="AB192" s="39"/>
      <c r="AC192" s="38"/>
      <c r="AD192" s="38"/>
      <c r="AE192" s="38"/>
      <c r="AF192" s="64"/>
      <c r="AG192" s="38"/>
      <c r="AH192" s="38"/>
      <c r="AI192" s="38"/>
      <c r="AJ192" s="38"/>
      <c r="AK192" s="38"/>
      <c r="AL192" s="38"/>
      <c r="AM192" s="38"/>
      <c r="AN192" s="38"/>
    </row>
    <row r="193" spans="1:40" s="9" customForma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38"/>
      <c r="N193" s="38"/>
      <c r="O193" s="38"/>
      <c r="P193" s="38"/>
      <c r="Q193" s="38"/>
      <c r="R193" s="38"/>
      <c r="S193" s="38"/>
      <c r="T193" s="38"/>
      <c r="U193" s="39"/>
      <c r="V193" s="39"/>
      <c r="W193" s="39"/>
      <c r="X193" s="39"/>
      <c r="Y193" s="39"/>
      <c r="Z193" s="39"/>
      <c r="AA193" s="39"/>
      <c r="AB193" s="39"/>
      <c r="AC193" s="38"/>
      <c r="AD193" s="38"/>
      <c r="AE193" s="38"/>
      <c r="AF193" s="64"/>
      <c r="AG193" s="38"/>
      <c r="AH193" s="38"/>
      <c r="AI193" s="38"/>
      <c r="AJ193" s="38"/>
      <c r="AK193" s="38"/>
      <c r="AL193" s="38"/>
      <c r="AM193" s="38"/>
      <c r="AN193" s="38"/>
    </row>
    <row r="194" spans="1:40" s="9" customForma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38"/>
      <c r="N194" s="38"/>
      <c r="O194" s="38"/>
      <c r="P194" s="38"/>
      <c r="Q194" s="38"/>
      <c r="R194" s="38"/>
      <c r="S194" s="38"/>
      <c r="T194" s="38"/>
      <c r="U194" s="39"/>
      <c r="V194" s="39"/>
      <c r="W194" s="39"/>
      <c r="X194" s="39"/>
      <c r="Y194" s="39"/>
      <c r="Z194" s="39"/>
      <c r="AA194" s="39"/>
      <c r="AB194" s="39"/>
      <c r="AC194" s="38"/>
      <c r="AD194" s="38"/>
      <c r="AE194" s="38"/>
      <c r="AF194" s="64"/>
      <c r="AG194" s="38"/>
      <c r="AH194" s="38"/>
      <c r="AI194" s="38"/>
      <c r="AJ194" s="38"/>
      <c r="AK194" s="38"/>
      <c r="AL194" s="38"/>
      <c r="AM194" s="38"/>
      <c r="AN194" s="38"/>
    </row>
    <row r="195" spans="1:40" s="9" customForma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38"/>
      <c r="N195" s="38"/>
      <c r="O195" s="38"/>
      <c r="P195" s="38"/>
      <c r="Q195" s="38"/>
      <c r="R195" s="38"/>
      <c r="S195" s="38"/>
      <c r="T195" s="38"/>
      <c r="U195" s="39"/>
      <c r="V195" s="39"/>
      <c r="W195" s="39"/>
      <c r="X195" s="39"/>
      <c r="Y195" s="39"/>
      <c r="Z195" s="39"/>
      <c r="AA195" s="39"/>
      <c r="AB195" s="39"/>
      <c r="AC195" s="38"/>
      <c r="AD195" s="38"/>
      <c r="AE195" s="38"/>
      <c r="AF195" s="64"/>
      <c r="AG195" s="38"/>
      <c r="AH195" s="38"/>
      <c r="AI195" s="38"/>
      <c r="AJ195" s="38"/>
      <c r="AK195" s="38"/>
      <c r="AL195" s="38"/>
      <c r="AM195" s="38"/>
      <c r="AN195" s="38"/>
    </row>
    <row r="196" spans="1:40" s="9" customForma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38"/>
      <c r="N196" s="38"/>
      <c r="O196" s="38"/>
      <c r="P196" s="38"/>
      <c r="Q196" s="38"/>
      <c r="R196" s="38"/>
      <c r="S196" s="38"/>
      <c r="T196" s="38"/>
      <c r="U196" s="39"/>
      <c r="V196" s="39"/>
      <c r="W196" s="39"/>
      <c r="X196" s="39"/>
      <c r="Y196" s="39"/>
      <c r="Z196" s="39"/>
      <c r="AA196" s="39"/>
      <c r="AB196" s="39"/>
      <c r="AC196" s="38"/>
      <c r="AD196" s="38"/>
      <c r="AE196" s="38"/>
      <c r="AF196" s="64"/>
      <c r="AG196" s="38"/>
      <c r="AH196" s="38"/>
      <c r="AI196" s="38"/>
      <c r="AJ196" s="38"/>
      <c r="AK196" s="38"/>
      <c r="AL196" s="38"/>
      <c r="AM196" s="38"/>
      <c r="AN196" s="38"/>
    </row>
    <row r="197" spans="1:40" s="9" customForma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38"/>
      <c r="N197" s="38"/>
      <c r="O197" s="38"/>
      <c r="P197" s="38"/>
      <c r="Q197" s="38"/>
      <c r="R197" s="38"/>
      <c r="S197" s="38"/>
      <c r="T197" s="38"/>
      <c r="U197" s="39"/>
      <c r="V197" s="39"/>
      <c r="W197" s="39"/>
      <c r="X197" s="39"/>
      <c r="Y197" s="39"/>
      <c r="Z197" s="39"/>
      <c r="AA197" s="39"/>
      <c r="AB197" s="39"/>
      <c r="AC197" s="38"/>
      <c r="AD197" s="38"/>
      <c r="AE197" s="38"/>
      <c r="AF197" s="64"/>
      <c r="AG197" s="38"/>
      <c r="AH197" s="38"/>
      <c r="AI197" s="38"/>
      <c r="AJ197" s="38"/>
      <c r="AK197" s="38"/>
      <c r="AL197" s="38"/>
      <c r="AM197" s="38"/>
      <c r="AN197" s="38"/>
    </row>
    <row r="198" spans="1:40" s="9" customForma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38"/>
      <c r="N198" s="38"/>
      <c r="O198" s="38"/>
      <c r="P198" s="38"/>
      <c r="Q198" s="38"/>
      <c r="R198" s="38"/>
      <c r="S198" s="38"/>
      <c r="T198" s="38"/>
      <c r="U198" s="39"/>
      <c r="V198" s="39"/>
      <c r="W198" s="39"/>
      <c r="X198" s="39"/>
      <c r="Y198" s="39"/>
      <c r="Z198" s="39"/>
      <c r="AA198" s="39"/>
      <c r="AB198" s="39"/>
      <c r="AC198" s="38"/>
      <c r="AD198" s="38"/>
      <c r="AE198" s="38"/>
      <c r="AF198" s="64"/>
      <c r="AG198" s="38"/>
      <c r="AH198" s="38"/>
      <c r="AI198" s="38"/>
      <c r="AJ198" s="38"/>
      <c r="AK198" s="38"/>
      <c r="AL198" s="38"/>
      <c r="AM198" s="38"/>
      <c r="AN198" s="38"/>
    </row>
    <row r="199" spans="1:40" s="9" customForma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38"/>
      <c r="N199" s="38"/>
      <c r="O199" s="38"/>
      <c r="P199" s="38"/>
      <c r="Q199" s="38"/>
      <c r="R199" s="38"/>
      <c r="S199" s="38"/>
      <c r="T199" s="38"/>
      <c r="U199" s="39"/>
      <c r="V199" s="39"/>
      <c r="W199" s="39"/>
      <c r="X199" s="39"/>
      <c r="Y199" s="39"/>
      <c r="Z199" s="39"/>
      <c r="AA199" s="39"/>
      <c r="AB199" s="39"/>
      <c r="AC199" s="38"/>
      <c r="AD199" s="38"/>
      <c r="AE199" s="38"/>
      <c r="AF199" s="64"/>
      <c r="AG199" s="38"/>
      <c r="AH199" s="38"/>
      <c r="AI199" s="38"/>
      <c r="AJ199" s="38"/>
      <c r="AK199" s="38"/>
      <c r="AL199" s="38"/>
      <c r="AM199" s="38"/>
      <c r="AN199" s="38"/>
    </row>
    <row r="200" spans="1:40" s="9" customForma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38"/>
      <c r="N200" s="38"/>
      <c r="O200" s="38"/>
      <c r="P200" s="38"/>
      <c r="Q200" s="38"/>
      <c r="R200" s="38"/>
      <c r="S200" s="38"/>
      <c r="T200" s="38"/>
      <c r="U200" s="39"/>
      <c r="V200" s="39"/>
      <c r="W200" s="39"/>
      <c r="X200" s="39"/>
      <c r="Y200" s="39"/>
      <c r="Z200" s="39"/>
      <c r="AA200" s="39"/>
      <c r="AB200" s="39"/>
      <c r="AC200" s="38"/>
      <c r="AD200" s="38"/>
      <c r="AE200" s="38"/>
      <c r="AF200" s="64"/>
      <c r="AG200" s="38"/>
      <c r="AH200" s="38"/>
      <c r="AI200" s="38"/>
      <c r="AJ200" s="38"/>
      <c r="AK200" s="38"/>
      <c r="AL200" s="38"/>
      <c r="AM200" s="38"/>
      <c r="AN200" s="38"/>
    </row>
    <row r="201" spans="1:40" s="9" customForma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38"/>
      <c r="N201" s="38"/>
      <c r="O201" s="38"/>
      <c r="P201" s="38"/>
      <c r="Q201" s="38"/>
      <c r="R201" s="38"/>
      <c r="S201" s="38"/>
      <c r="T201" s="38"/>
      <c r="U201" s="39"/>
      <c r="V201" s="39"/>
      <c r="W201" s="39"/>
      <c r="X201" s="39"/>
      <c r="Y201" s="39"/>
      <c r="Z201" s="39"/>
      <c r="AA201" s="39"/>
      <c r="AB201" s="39"/>
      <c r="AC201" s="38"/>
      <c r="AD201" s="38"/>
      <c r="AE201" s="38"/>
      <c r="AF201" s="64"/>
      <c r="AG201" s="38"/>
      <c r="AH201" s="38"/>
      <c r="AI201" s="38"/>
      <c r="AJ201" s="38"/>
      <c r="AK201" s="38"/>
      <c r="AL201" s="38"/>
      <c r="AM201" s="38"/>
      <c r="AN201" s="38"/>
    </row>
    <row r="202" spans="1:40" s="9" customForma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38"/>
      <c r="N202" s="38"/>
      <c r="O202" s="38"/>
      <c r="P202" s="38"/>
      <c r="Q202" s="38"/>
      <c r="R202" s="38"/>
      <c r="S202" s="38"/>
      <c r="T202" s="38"/>
      <c r="U202" s="39"/>
      <c r="V202" s="39"/>
      <c r="W202" s="39"/>
      <c r="X202" s="39"/>
      <c r="Y202" s="39"/>
      <c r="Z202" s="39"/>
      <c r="AA202" s="39"/>
      <c r="AB202" s="39"/>
      <c r="AC202" s="38"/>
      <c r="AD202" s="38"/>
      <c r="AE202" s="38"/>
      <c r="AF202" s="64"/>
      <c r="AG202" s="38"/>
      <c r="AH202" s="38"/>
      <c r="AI202" s="38"/>
      <c r="AJ202" s="38"/>
      <c r="AK202" s="38"/>
      <c r="AL202" s="38"/>
      <c r="AM202" s="38"/>
      <c r="AN202" s="38"/>
    </row>
    <row r="203" spans="1:40" s="9" customForma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38"/>
      <c r="N203" s="38"/>
      <c r="O203" s="38"/>
      <c r="P203" s="38"/>
      <c r="Q203" s="38"/>
      <c r="R203" s="38"/>
      <c r="S203" s="38"/>
      <c r="T203" s="38"/>
      <c r="U203" s="39"/>
      <c r="V203" s="39"/>
      <c r="W203" s="39"/>
      <c r="X203" s="39"/>
      <c r="Y203" s="39"/>
      <c r="Z203" s="39"/>
      <c r="AA203" s="39"/>
      <c r="AB203" s="39"/>
      <c r="AC203" s="38"/>
      <c r="AD203" s="38"/>
      <c r="AE203" s="38"/>
      <c r="AF203" s="64"/>
      <c r="AG203" s="38"/>
      <c r="AH203" s="38"/>
      <c r="AI203" s="38"/>
      <c r="AJ203" s="38"/>
      <c r="AK203" s="38"/>
      <c r="AL203" s="38"/>
      <c r="AM203" s="38"/>
      <c r="AN203" s="38"/>
    </row>
    <row r="204" spans="1:40" s="9" customForma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38"/>
      <c r="N204" s="38"/>
      <c r="O204" s="38"/>
      <c r="P204" s="38"/>
      <c r="Q204" s="38"/>
      <c r="R204" s="38"/>
      <c r="S204" s="38"/>
      <c r="T204" s="38"/>
      <c r="U204" s="39"/>
      <c r="V204" s="39"/>
      <c r="W204" s="39"/>
      <c r="X204" s="39"/>
      <c r="Y204" s="39"/>
      <c r="Z204" s="39"/>
      <c r="AA204" s="39"/>
      <c r="AB204" s="39"/>
      <c r="AC204" s="38"/>
      <c r="AD204" s="38"/>
      <c r="AE204" s="38"/>
      <c r="AF204" s="64"/>
      <c r="AG204" s="38"/>
      <c r="AH204" s="38"/>
      <c r="AI204" s="38"/>
      <c r="AJ204" s="38"/>
      <c r="AK204" s="38"/>
      <c r="AL204" s="38"/>
      <c r="AM204" s="38"/>
      <c r="AN204" s="38"/>
    </row>
    <row r="205" spans="1:40" s="9" customForma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38"/>
      <c r="N205" s="38"/>
      <c r="O205" s="38"/>
      <c r="P205" s="38"/>
      <c r="Q205" s="38"/>
      <c r="R205" s="38"/>
      <c r="S205" s="38"/>
      <c r="T205" s="38"/>
      <c r="U205" s="39"/>
      <c r="V205" s="39"/>
      <c r="W205" s="39"/>
      <c r="X205" s="39"/>
      <c r="Y205" s="39"/>
      <c r="Z205" s="39"/>
      <c r="AA205" s="39"/>
      <c r="AB205" s="39"/>
      <c r="AC205" s="38"/>
      <c r="AD205" s="38"/>
      <c r="AE205" s="38"/>
      <c r="AF205" s="64"/>
      <c r="AG205" s="38"/>
      <c r="AH205" s="38"/>
      <c r="AI205" s="38"/>
      <c r="AJ205" s="38"/>
      <c r="AK205" s="38"/>
      <c r="AL205" s="38"/>
      <c r="AM205" s="38"/>
      <c r="AN205" s="38"/>
    </row>
    <row r="206" spans="1:40" s="9" customForma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38"/>
      <c r="N206" s="38"/>
      <c r="O206" s="38"/>
      <c r="P206" s="38"/>
      <c r="Q206" s="38"/>
      <c r="R206" s="38"/>
      <c r="S206" s="38"/>
      <c r="T206" s="38"/>
      <c r="U206" s="39"/>
      <c r="V206" s="39"/>
      <c r="W206" s="39"/>
      <c r="X206" s="39"/>
      <c r="Y206" s="39"/>
      <c r="Z206" s="39"/>
      <c r="AA206" s="39"/>
      <c r="AB206" s="39"/>
      <c r="AC206" s="38"/>
      <c r="AD206" s="38"/>
      <c r="AE206" s="38"/>
      <c r="AF206" s="64"/>
      <c r="AG206" s="38"/>
      <c r="AH206" s="38"/>
      <c r="AI206" s="38"/>
      <c r="AJ206" s="38"/>
      <c r="AK206" s="38"/>
      <c r="AL206" s="38"/>
      <c r="AM206" s="38"/>
      <c r="AN206" s="38"/>
    </row>
    <row r="207" spans="1:40" s="9" customForma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38"/>
      <c r="N207" s="38"/>
      <c r="O207" s="38"/>
      <c r="P207" s="38"/>
      <c r="Q207" s="38"/>
      <c r="R207" s="38"/>
      <c r="S207" s="38"/>
      <c r="T207" s="38"/>
      <c r="U207" s="39"/>
      <c r="V207" s="39"/>
      <c r="W207" s="39"/>
      <c r="X207" s="39"/>
      <c r="Y207" s="39"/>
      <c r="Z207" s="39"/>
      <c r="AA207" s="39"/>
      <c r="AB207" s="39"/>
      <c r="AC207" s="38"/>
      <c r="AD207" s="38"/>
      <c r="AE207" s="38"/>
      <c r="AF207" s="64"/>
      <c r="AG207" s="38"/>
      <c r="AH207" s="38"/>
      <c r="AI207" s="38"/>
      <c r="AJ207" s="38"/>
      <c r="AK207" s="38"/>
      <c r="AL207" s="38"/>
      <c r="AM207" s="38"/>
      <c r="AN207" s="38"/>
    </row>
    <row r="208" spans="1:40" s="9" customForma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38"/>
      <c r="N208" s="38"/>
      <c r="O208" s="38"/>
      <c r="P208" s="38"/>
      <c r="Q208" s="38"/>
      <c r="R208" s="38"/>
      <c r="S208" s="38"/>
      <c r="T208" s="38"/>
      <c r="U208" s="39"/>
      <c r="V208" s="39"/>
      <c r="W208" s="39"/>
      <c r="X208" s="39"/>
      <c r="Y208" s="39"/>
      <c r="Z208" s="39"/>
      <c r="AA208" s="39"/>
      <c r="AB208" s="39"/>
      <c r="AC208" s="38"/>
      <c r="AD208" s="38"/>
      <c r="AE208" s="38"/>
      <c r="AF208" s="64"/>
      <c r="AG208" s="38"/>
      <c r="AH208" s="38"/>
      <c r="AI208" s="38"/>
      <c r="AJ208" s="38"/>
      <c r="AK208" s="38"/>
      <c r="AL208" s="38"/>
      <c r="AM208" s="38"/>
      <c r="AN208" s="38"/>
    </row>
    <row r="209" spans="1:40" s="9" customForma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38"/>
      <c r="N209" s="38"/>
      <c r="O209" s="38"/>
      <c r="P209" s="38"/>
      <c r="Q209" s="38"/>
      <c r="R209" s="38"/>
      <c r="S209" s="38"/>
      <c r="T209" s="38"/>
      <c r="U209" s="39"/>
      <c r="V209" s="39"/>
      <c r="W209" s="39"/>
      <c r="X209" s="39"/>
      <c r="Y209" s="39"/>
      <c r="Z209" s="39"/>
      <c r="AA209" s="39"/>
      <c r="AB209" s="39"/>
      <c r="AC209" s="38"/>
      <c r="AD209" s="38"/>
      <c r="AE209" s="38"/>
      <c r="AF209" s="64"/>
      <c r="AG209" s="38"/>
      <c r="AH209" s="38"/>
      <c r="AI209" s="38"/>
      <c r="AJ209" s="38"/>
      <c r="AK209" s="38"/>
      <c r="AL209" s="38"/>
      <c r="AM209" s="38"/>
      <c r="AN209" s="38"/>
    </row>
    <row r="210" spans="1:40" s="9" customForma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38"/>
      <c r="N210" s="38"/>
      <c r="O210" s="38"/>
      <c r="P210" s="38"/>
      <c r="Q210" s="38"/>
      <c r="R210" s="38"/>
      <c r="S210" s="38"/>
      <c r="T210" s="38"/>
      <c r="U210" s="39"/>
      <c r="V210" s="39"/>
      <c r="W210" s="39"/>
      <c r="X210" s="39"/>
      <c r="Y210" s="39"/>
      <c r="Z210" s="39"/>
      <c r="AA210" s="39"/>
      <c r="AB210" s="39"/>
      <c r="AC210" s="38"/>
      <c r="AD210" s="38"/>
      <c r="AE210" s="38"/>
      <c r="AF210" s="64"/>
      <c r="AG210" s="38"/>
      <c r="AH210" s="38"/>
      <c r="AI210" s="38"/>
      <c r="AJ210" s="38"/>
      <c r="AK210" s="38"/>
      <c r="AL210" s="38"/>
      <c r="AM210" s="38"/>
      <c r="AN210" s="38"/>
    </row>
    <row r="211" spans="1:40" s="9" customForma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38"/>
      <c r="N211" s="38"/>
      <c r="O211" s="38"/>
      <c r="P211" s="38"/>
      <c r="Q211" s="38"/>
      <c r="R211" s="38"/>
      <c r="S211" s="38"/>
      <c r="T211" s="38"/>
      <c r="U211" s="39"/>
      <c r="V211" s="39"/>
      <c r="W211" s="39"/>
      <c r="X211" s="39"/>
      <c r="Y211" s="39"/>
      <c r="Z211" s="39"/>
      <c r="AA211" s="39"/>
      <c r="AB211" s="39"/>
      <c r="AC211" s="38"/>
      <c r="AD211" s="38"/>
      <c r="AE211" s="38"/>
      <c r="AF211" s="64"/>
      <c r="AG211" s="38"/>
      <c r="AH211" s="38"/>
      <c r="AI211" s="38"/>
      <c r="AJ211" s="38"/>
      <c r="AK211" s="38"/>
      <c r="AL211" s="38"/>
      <c r="AM211" s="38"/>
      <c r="AN211" s="38"/>
    </row>
    <row r="212" spans="1:40" s="9" customForma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38"/>
      <c r="N212" s="38"/>
      <c r="O212" s="38"/>
      <c r="P212" s="38"/>
      <c r="Q212" s="38"/>
      <c r="R212" s="38"/>
      <c r="S212" s="38"/>
      <c r="T212" s="38"/>
      <c r="U212" s="39"/>
      <c r="V212" s="39"/>
      <c r="W212" s="39"/>
      <c r="X212" s="39"/>
      <c r="Y212" s="39"/>
      <c r="Z212" s="39"/>
      <c r="AA212" s="39"/>
      <c r="AB212" s="39"/>
      <c r="AC212" s="38"/>
      <c r="AD212" s="38"/>
      <c r="AE212" s="38"/>
      <c r="AF212" s="64"/>
      <c r="AG212" s="38"/>
      <c r="AH212" s="38"/>
      <c r="AI212" s="38"/>
      <c r="AJ212" s="38"/>
      <c r="AK212" s="38"/>
      <c r="AL212" s="38"/>
      <c r="AM212" s="38"/>
      <c r="AN212" s="38"/>
    </row>
    <row r="213" spans="1:40" s="9" customForma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38"/>
      <c r="N213" s="38"/>
      <c r="O213" s="38"/>
      <c r="P213" s="38"/>
      <c r="Q213" s="38"/>
      <c r="R213" s="38"/>
      <c r="S213" s="38"/>
      <c r="T213" s="38"/>
      <c r="U213" s="39"/>
      <c r="V213" s="39"/>
      <c r="W213" s="39"/>
      <c r="X213" s="39"/>
      <c r="Y213" s="39"/>
      <c r="Z213" s="39"/>
      <c r="AA213" s="39"/>
      <c r="AB213" s="39"/>
      <c r="AC213" s="38"/>
      <c r="AD213" s="38"/>
      <c r="AE213" s="38"/>
      <c r="AF213" s="64"/>
      <c r="AG213" s="38"/>
      <c r="AH213" s="38"/>
      <c r="AI213" s="38"/>
      <c r="AJ213" s="38"/>
      <c r="AK213" s="38"/>
      <c r="AL213" s="38"/>
      <c r="AM213" s="38"/>
      <c r="AN213" s="38"/>
    </row>
    <row r="214" spans="1:40" s="9" customForma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38"/>
      <c r="N214" s="38"/>
      <c r="O214" s="38"/>
      <c r="P214" s="38"/>
      <c r="Q214" s="38"/>
      <c r="R214" s="38"/>
      <c r="S214" s="38"/>
      <c r="T214" s="38"/>
      <c r="U214" s="39"/>
      <c r="V214" s="39"/>
      <c r="W214" s="39"/>
      <c r="X214" s="39"/>
      <c r="Y214" s="39"/>
      <c r="Z214" s="39"/>
      <c r="AA214" s="39"/>
      <c r="AB214" s="39"/>
      <c r="AC214" s="38"/>
      <c r="AD214" s="38"/>
      <c r="AE214" s="38"/>
      <c r="AF214" s="64"/>
      <c r="AG214" s="38"/>
      <c r="AH214" s="38"/>
      <c r="AI214" s="38"/>
      <c r="AJ214" s="38"/>
      <c r="AK214" s="38"/>
      <c r="AL214" s="38"/>
      <c r="AM214" s="38"/>
      <c r="AN214" s="38"/>
    </row>
    <row r="215" spans="1:40" s="9" customForma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38"/>
      <c r="N215" s="38"/>
      <c r="O215" s="38"/>
      <c r="P215" s="38"/>
      <c r="Q215" s="38"/>
      <c r="R215" s="38"/>
      <c r="S215" s="38"/>
      <c r="T215" s="38"/>
      <c r="U215" s="39"/>
      <c r="V215" s="39"/>
      <c r="W215" s="39"/>
      <c r="X215" s="39"/>
      <c r="Y215" s="39"/>
      <c r="Z215" s="39"/>
      <c r="AA215" s="39"/>
      <c r="AB215" s="39"/>
      <c r="AC215" s="38"/>
      <c r="AD215" s="38"/>
      <c r="AE215" s="38"/>
      <c r="AF215" s="64"/>
      <c r="AG215" s="38"/>
      <c r="AH215" s="38"/>
      <c r="AI215" s="38"/>
      <c r="AJ215" s="38"/>
      <c r="AK215" s="38"/>
      <c r="AL215" s="38"/>
      <c r="AM215" s="38"/>
      <c r="AN215" s="38"/>
    </row>
    <row r="216" spans="1:40" s="9" customForma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38"/>
      <c r="N216" s="38"/>
      <c r="O216" s="38"/>
      <c r="P216" s="38"/>
      <c r="Q216" s="38"/>
      <c r="R216" s="38"/>
      <c r="S216" s="38"/>
      <c r="T216" s="38"/>
      <c r="U216" s="39"/>
      <c r="V216" s="39"/>
      <c r="W216" s="39"/>
      <c r="X216" s="39"/>
      <c r="Y216" s="39"/>
      <c r="Z216" s="39"/>
      <c r="AA216" s="39"/>
      <c r="AB216" s="39"/>
      <c r="AC216" s="38"/>
      <c r="AD216" s="38"/>
      <c r="AE216" s="38"/>
      <c r="AF216" s="64"/>
      <c r="AG216" s="38"/>
      <c r="AH216" s="38"/>
      <c r="AI216" s="38"/>
      <c r="AJ216" s="38"/>
      <c r="AK216" s="38"/>
      <c r="AL216" s="38"/>
      <c r="AM216" s="38"/>
      <c r="AN216" s="38"/>
    </row>
    <row r="217" spans="1:40" s="9" customForma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38"/>
      <c r="N217" s="38"/>
      <c r="O217" s="38"/>
      <c r="P217" s="38"/>
      <c r="Q217" s="38"/>
      <c r="R217" s="38"/>
      <c r="S217" s="38"/>
      <c r="T217" s="38"/>
      <c r="U217" s="39"/>
      <c r="V217" s="39"/>
      <c r="W217" s="39"/>
      <c r="X217" s="39"/>
      <c r="Y217" s="39"/>
      <c r="Z217" s="39"/>
      <c r="AA217" s="39"/>
      <c r="AB217" s="39"/>
      <c r="AC217" s="38"/>
      <c r="AD217" s="38"/>
      <c r="AE217" s="38"/>
      <c r="AF217" s="64"/>
      <c r="AG217" s="38"/>
      <c r="AH217" s="38"/>
      <c r="AI217" s="38"/>
      <c r="AJ217" s="38"/>
      <c r="AK217" s="38"/>
      <c r="AL217" s="38"/>
      <c r="AM217" s="38"/>
      <c r="AN217" s="38"/>
    </row>
    <row r="218" spans="1:40" s="9" customForma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38"/>
      <c r="N218" s="38"/>
      <c r="O218" s="38"/>
      <c r="P218" s="38"/>
      <c r="Q218" s="38"/>
      <c r="R218" s="38"/>
      <c r="S218" s="38"/>
      <c r="T218" s="38"/>
      <c r="U218" s="39"/>
      <c r="V218" s="39"/>
      <c r="W218" s="39"/>
      <c r="X218" s="39"/>
      <c r="Y218" s="39"/>
      <c r="Z218" s="39"/>
      <c r="AA218" s="39"/>
      <c r="AB218" s="39"/>
      <c r="AC218" s="38"/>
      <c r="AD218" s="38"/>
      <c r="AE218" s="38"/>
      <c r="AF218" s="64"/>
      <c r="AG218" s="38"/>
      <c r="AH218" s="38"/>
      <c r="AI218" s="38"/>
      <c r="AJ218" s="38"/>
      <c r="AK218" s="38"/>
      <c r="AL218" s="38"/>
      <c r="AM218" s="38"/>
      <c r="AN218" s="38"/>
    </row>
    <row r="219" spans="1:40" s="9" customForma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38"/>
      <c r="N219" s="38"/>
      <c r="O219" s="38"/>
      <c r="P219" s="38"/>
      <c r="Q219" s="38"/>
      <c r="R219" s="38"/>
      <c r="S219" s="38"/>
      <c r="T219" s="38"/>
      <c r="U219" s="39"/>
      <c r="V219" s="39"/>
      <c r="W219" s="39"/>
      <c r="X219" s="39"/>
      <c r="Y219" s="39"/>
      <c r="Z219" s="39"/>
      <c r="AA219" s="39"/>
      <c r="AB219" s="39"/>
      <c r="AC219" s="38"/>
      <c r="AD219" s="38"/>
      <c r="AE219" s="38"/>
      <c r="AF219" s="64"/>
      <c r="AG219" s="38"/>
      <c r="AH219" s="38"/>
      <c r="AI219" s="38"/>
      <c r="AJ219" s="38"/>
      <c r="AK219" s="38"/>
      <c r="AL219" s="38"/>
      <c r="AM219" s="38"/>
      <c r="AN219" s="38"/>
    </row>
    <row r="220" spans="1:40" s="9" customForma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38"/>
      <c r="N220" s="38"/>
      <c r="O220" s="38"/>
      <c r="P220" s="38"/>
      <c r="Q220" s="38"/>
      <c r="R220" s="38"/>
      <c r="S220" s="38"/>
      <c r="T220" s="38"/>
      <c r="U220" s="39"/>
      <c r="V220" s="39"/>
      <c r="W220" s="39"/>
      <c r="X220" s="39"/>
      <c r="Y220" s="39"/>
      <c r="Z220" s="39"/>
      <c r="AA220" s="39"/>
      <c r="AB220" s="39"/>
      <c r="AC220" s="38"/>
      <c r="AD220" s="38"/>
      <c r="AE220" s="38"/>
      <c r="AF220" s="64"/>
      <c r="AG220" s="38"/>
      <c r="AH220" s="38"/>
      <c r="AI220" s="38"/>
      <c r="AJ220" s="38"/>
      <c r="AK220" s="38"/>
      <c r="AL220" s="38"/>
      <c r="AM220" s="38"/>
      <c r="AN220" s="38"/>
    </row>
    <row r="221" spans="1:40" s="9" customForma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38"/>
      <c r="N221" s="38"/>
      <c r="O221" s="38"/>
      <c r="P221" s="38"/>
      <c r="Q221" s="38"/>
      <c r="R221" s="38"/>
      <c r="S221" s="38"/>
      <c r="T221" s="38"/>
      <c r="U221" s="39"/>
      <c r="V221" s="39"/>
      <c r="W221" s="39"/>
      <c r="X221" s="39"/>
      <c r="Y221" s="39"/>
      <c r="Z221" s="39"/>
      <c r="AA221" s="39"/>
      <c r="AB221" s="39"/>
      <c r="AC221" s="38"/>
      <c r="AD221" s="38"/>
      <c r="AE221" s="38"/>
      <c r="AF221" s="64"/>
      <c r="AG221" s="38"/>
      <c r="AH221" s="38"/>
      <c r="AI221" s="38"/>
      <c r="AJ221" s="38"/>
      <c r="AK221" s="38"/>
      <c r="AL221" s="38"/>
      <c r="AM221" s="38"/>
      <c r="AN221" s="38"/>
    </row>
    <row r="222" spans="1:40" s="9" customForma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38"/>
      <c r="N222" s="38"/>
      <c r="O222" s="38"/>
      <c r="P222" s="38"/>
      <c r="Q222" s="38"/>
      <c r="R222" s="38"/>
      <c r="S222" s="38"/>
      <c r="T222" s="38"/>
      <c r="U222" s="39"/>
      <c r="V222" s="39"/>
      <c r="W222" s="39"/>
      <c r="X222" s="39"/>
      <c r="Y222" s="39"/>
      <c r="Z222" s="39"/>
      <c r="AA222" s="39"/>
      <c r="AB222" s="39"/>
      <c r="AC222" s="38"/>
      <c r="AD222" s="38"/>
      <c r="AE222" s="38"/>
      <c r="AF222" s="64"/>
      <c r="AG222" s="38"/>
      <c r="AH222" s="38"/>
      <c r="AI222" s="38"/>
      <c r="AJ222" s="38"/>
      <c r="AK222" s="38"/>
      <c r="AL222" s="38"/>
      <c r="AM222" s="38"/>
      <c r="AN222" s="38"/>
    </row>
    <row r="223" spans="1:40" s="9" customForma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38"/>
      <c r="N223" s="38"/>
      <c r="O223" s="38"/>
      <c r="P223" s="38"/>
      <c r="Q223" s="38"/>
      <c r="R223" s="38"/>
      <c r="S223" s="38"/>
      <c r="T223" s="38"/>
      <c r="U223" s="39"/>
      <c r="V223" s="39"/>
      <c r="W223" s="39"/>
      <c r="X223" s="39"/>
      <c r="Y223" s="39"/>
      <c r="Z223" s="39"/>
      <c r="AA223" s="39"/>
      <c r="AB223" s="39"/>
      <c r="AC223" s="38"/>
      <c r="AD223" s="38"/>
      <c r="AE223" s="38"/>
      <c r="AF223" s="64"/>
      <c r="AG223" s="38"/>
      <c r="AH223" s="38"/>
      <c r="AI223" s="38"/>
      <c r="AJ223" s="38"/>
      <c r="AK223" s="38"/>
      <c r="AL223" s="38"/>
      <c r="AM223" s="38"/>
      <c r="AN223" s="38"/>
    </row>
    <row r="224" spans="1:40" s="9" customForma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38"/>
      <c r="N224" s="38"/>
      <c r="O224" s="38"/>
      <c r="P224" s="38"/>
      <c r="Q224" s="38"/>
      <c r="R224" s="38"/>
      <c r="S224" s="38"/>
      <c r="T224" s="38"/>
      <c r="U224" s="39"/>
      <c r="V224" s="39"/>
      <c r="W224" s="39"/>
      <c r="X224" s="39"/>
      <c r="Y224" s="39"/>
      <c r="Z224" s="39"/>
      <c r="AA224" s="39"/>
      <c r="AB224" s="39"/>
      <c r="AC224" s="38"/>
      <c r="AD224" s="38"/>
      <c r="AE224" s="38"/>
      <c r="AF224" s="64"/>
      <c r="AG224" s="38"/>
      <c r="AH224" s="38"/>
      <c r="AI224" s="38"/>
      <c r="AJ224" s="38"/>
      <c r="AK224" s="38"/>
      <c r="AL224" s="38"/>
      <c r="AM224" s="38"/>
      <c r="AN224" s="38"/>
    </row>
    <row r="225" spans="1:40" s="9" customForma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38"/>
      <c r="N225" s="38"/>
      <c r="O225" s="38"/>
      <c r="P225" s="38"/>
      <c r="Q225" s="38"/>
      <c r="R225" s="38"/>
      <c r="S225" s="38"/>
      <c r="T225" s="38"/>
      <c r="U225" s="39"/>
      <c r="V225" s="39"/>
      <c r="W225" s="39"/>
      <c r="X225" s="39"/>
      <c r="Y225" s="39"/>
      <c r="Z225" s="39"/>
      <c r="AA225" s="39"/>
      <c r="AB225" s="39"/>
      <c r="AC225" s="38"/>
      <c r="AD225" s="38"/>
      <c r="AE225" s="38"/>
      <c r="AF225" s="64"/>
      <c r="AG225" s="38"/>
      <c r="AH225" s="38"/>
      <c r="AI225" s="38"/>
      <c r="AJ225" s="38"/>
      <c r="AK225" s="38"/>
      <c r="AL225" s="38"/>
      <c r="AM225" s="38"/>
      <c r="AN225" s="38"/>
    </row>
    <row r="226" spans="1:40" s="9" customForma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38"/>
      <c r="N226" s="38"/>
      <c r="O226" s="38"/>
      <c r="P226" s="38"/>
      <c r="Q226" s="38"/>
      <c r="R226" s="38"/>
      <c r="S226" s="38"/>
      <c r="T226" s="38"/>
      <c r="U226" s="39"/>
      <c r="V226" s="39"/>
      <c r="W226" s="39"/>
      <c r="X226" s="39"/>
      <c r="Y226" s="39"/>
      <c r="Z226" s="39"/>
      <c r="AA226" s="39"/>
      <c r="AB226" s="39"/>
      <c r="AC226" s="38"/>
      <c r="AD226" s="38"/>
      <c r="AE226" s="38"/>
      <c r="AF226" s="64"/>
      <c r="AG226" s="38"/>
      <c r="AH226" s="38"/>
      <c r="AI226" s="38"/>
      <c r="AJ226" s="38"/>
      <c r="AK226" s="38"/>
      <c r="AL226" s="38"/>
      <c r="AM226" s="38"/>
      <c r="AN226" s="38"/>
    </row>
    <row r="227" spans="1:40" s="9" customForma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38"/>
      <c r="N227" s="38"/>
      <c r="O227" s="38"/>
      <c r="P227" s="38"/>
      <c r="Q227" s="38"/>
      <c r="R227" s="38"/>
      <c r="S227" s="38"/>
      <c r="T227" s="38"/>
      <c r="U227" s="39"/>
      <c r="V227" s="39"/>
      <c r="W227" s="39"/>
      <c r="X227" s="39"/>
      <c r="Y227" s="39"/>
      <c r="Z227" s="39"/>
      <c r="AA227" s="39"/>
      <c r="AB227" s="39"/>
      <c r="AC227" s="38"/>
      <c r="AD227" s="38"/>
      <c r="AE227" s="38"/>
      <c r="AF227" s="64"/>
      <c r="AG227" s="38"/>
      <c r="AH227" s="38"/>
      <c r="AI227" s="38"/>
      <c r="AJ227" s="38"/>
      <c r="AK227" s="38"/>
      <c r="AL227" s="38"/>
      <c r="AM227" s="38"/>
      <c r="AN227" s="38"/>
    </row>
    <row r="228" spans="1:40" s="9" customForma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38"/>
      <c r="N228" s="38"/>
      <c r="O228" s="38"/>
      <c r="P228" s="38"/>
      <c r="Q228" s="38"/>
      <c r="R228" s="38"/>
      <c r="S228" s="38"/>
      <c r="T228" s="38"/>
      <c r="U228" s="39"/>
      <c r="V228" s="39"/>
      <c r="W228" s="39"/>
      <c r="X228" s="39"/>
      <c r="Y228" s="39"/>
      <c r="Z228" s="39"/>
      <c r="AA228" s="39"/>
      <c r="AB228" s="39"/>
      <c r="AC228" s="38"/>
      <c r="AD228" s="38"/>
      <c r="AE228" s="38"/>
      <c r="AF228" s="64"/>
      <c r="AG228" s="38"/>
      <c r="AH228" s="38"/>
      <c r="AI228" s="38"/>
      <c r="AJ228" s="38"/>
      <c r="AK228" s="38"/>
      <c r="AL228" s="38"/>
      <c r="AM228" s="38"/>
      <c r="AN228" s="38"/>
    </row>
    <row r="229" spans="1:40" s="9" customForma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38"/>
      <c r="N229" s="38"/>
      <c r="O229" s="38"/>
      <c r="P229" s="38"/>
      <c r="Q229" s="38"/>
      <c r="R229" s="38"/>
      <c r="S229" s="38"/>
      <c r="T229" s="38"/>
      <c r="U229" s="39"/>
      <c r="V229" s="39"/>
      <c r="W229" s="39"/>
      <c r="X229" s="39"/>
      <c r="Y229" s="39"/>
      <c r="Z229" s="39"/>
      <c r="AA229" s="39"/>
      <c r="AB229" s="39"/>
      <c r="AC229" s="38"/>
      <c r="AD229" s="38"/>
      <c r="AE229" s="38"/>
      <c r="AF229" s="64"/>
      <c r="AG229" s="38"/>
      <c r="AH229" s="38"/>
      <c r="AI229" s="38"/>
      <c r="AJ229" s="38"/>
      <c r="AK229" s="38"/>
      <c r="AL229" s="38"/>
      <c r="AM229" s="38"/>
      <c r="AN229" s="38"/>
    </row>
    <row r="230" spans="1:40" s="9" customForma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38"/>
      <c r="N230" s="38"/>
      <c r="O230" s="38"/>
      <c r="P230" s="38"/>
      <c r="Q230" s="38"/>
      <c r="R230" s="38"/>
      <c r="S230" s="38"/>
      <c r="T230" s="38"/>
      <c r="U230" s="39"/>
      <c r="V230" s="39"/>
      <c r="W230" s="39"/>
      <c r="X230" s="39"/>
      <c r="Y230" s="39"/>
      <c r="Z230" s="39"/>
      <c r="AA230" s="39"/>
      <c r="AB230" s="39"/>
      <c r="AC230" s="38"/>
      <c r="AD230" s="38"/>
      <c r="AE230" s="38"/>
      <c r="AF230" s="64"/>
      <c r="AG230" s="38"/>
      <c r="AH230" s="38"/>
      <c r="AI230" s="38"/>
      <c r="AJ230" s="38"/>
      <c r="AK230" s="38"/>
      <c r="AL230" s="38"/>
      <c r="AM230" s="38"/>
      <c r="AN230" s="38"/>
    </row>
    <row r="231" spans="1:40" s="9" customForma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38"/>
      <c r="N231" s="38"/>
      <c r="O231" s="38"/>
      <c r="P231" s="38"/>
      <c r="Q231" s="38"/>
      <c r="R231" s="38"/>
      <c r="S231" s="38"/>
      <c r="T231" s="38"/>
      <c r="U231" s="39"/>
      <c r="V231" s="39"/>
      <c r="W231" s="39"/>
      <c r="X231" s="39"/>
      <c r="Y231" s="39"/>
      <c r="Z231" s="39"/>
      <c r="AA231" s="39"/>
      <c r="AB231" s="39"/>
      <c r="AC231" s="38"/>
      <c r="AD231" s="38"/>
      <c r="AE231" s="38"/>
      <c r="AF231" s="64"/>
      <c r="AG231" s="38"/>
      <c r="AH231" s="38"/>
      <c r="AI231" s="38"/>
      <c r="AJ231" s="38"/>
      <c r="AK231" s="38"/>
      <c r="AL231" s="38"/>
      <c r="AM231" s="38"/>
      <c r="AN231" s="38"/>
    </row>
    <row r="232" spans="1:40" s="9" customForma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38"/>
      <c r="N232" s="38"/>
      <c r="O232" s="38"/>
      <c r="P232" s="38"/>
      <c r="Q232" s="38"/>
      <c r="R232" s="38"/>
      <c r="S232" s="38"/>
      <c r="T232" s="38"/>
      <c r="U232" s="39"/>
      <c r="V232" s="39"/>
      <c r="W232" s="39"/>
      <c r="X232" s="39"/>
      <c r="Y232" s="39"/>
      <c r="Z232" s="39"/>
      <c r="AA232" s="39"/>
      <c r="AB232" s="39"/>
      <c r="AC232" s="38"/>
      <c r="AD232" s="38"/>
      <c r="AE232" s="38"/>
      <c r="AF232" s="64"/>
      <c r="AG232" s="38"/>
      <c r="AH232" s="38"/>
      <c r="AI232" s="38"/>
      <c r="AJ232" s="38"/>
      <c r="AK232" s="38"/>
      <c r="AL232" s="38"/>
      <c r="AM232" s="38"/>
      <c r="AN232" s="38"/>
    </row>
    <row r="233" spans="1:40" s="9" customForma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38"/>
      <c r="N233" s="38"/>
      <c r="O233" s="38"/>
      <c r="P233" s="38"/>
      <c r="Q233" s="38"/>
      <c r="R233" s="38"/>
      <c r="S233" s="38"/>
      <c r="T233" s="38"/>
      <c r="U233" s="39"/>
      <c r="V233" s="39"/>
      <c r="W233" s="39"/>
      <c r="X233" s="39"/>
      <c r="Y233" s="39"/>
      <c r="Z233" s="39"/>
      <c r="AA233" s="39"/>
      <c r="AB233" s="39"/>
      <c r="AC233" s="38"/>
      <c r="AD233" s="38"/>
      <c r="AE233" s="38"/>
      <c r="AF233" s="64"/>
      <c r="AG233" s="38"/>
      <c r="AH233" s="38"/>
      <c r="AI233" s="38"/>
      <c r="AJ233" s="38"/>
      <c r="AK233" s="38"/>
      <c r="AL233" s="38"/>
      <c r="AM233" s="38"/>
      <c r="AN233" s="38"/>
    </row>
    <row r="234" spans="1:40" s="9" customForma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38"/>
      <c r="N234" s="38"/>
      <c r="O234" s="38"/>
      <c r="P234" s="38"/>
      <c r="Q234" s="38"/>
      <c r="R234" s="38"/>
      <c r="S234" s="38"/>
      <c r="T234" s="38"/>
      <c r="U234" s="39"/>
      <c r="V234" s="39"/>
      <c r="W234" s="39"/>
      <c r="X234" s="39"/>
      <c r="Y234" s="39"/>
      <c r="Z234" s="39"/>
      <c r="AA234" s="39"/>
      <c r="AB234" s="39"/>
      <c r="AC234" s="38"/>
      <c r="AD234" s="38"/>
      <c r="AE234" s="38"/>
      <c r="AF234" s="64"/>
      <c r="AG234" s="38"/>
      <c r="AH234" s="38"/>
      <c r="AI234" s="38"/>
      <c r="AJ234" s="38"/>
      <c r="AK234" s="38"/>
      <c r="AL234" s="38"/>
      <c r="AM234" s="38"/>
      <c r="AN234" s="38"/>
    </row>
    <row r="235" spans="1:40" s="9" customForma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38"/>
      <c r="N235" s="38"/>
      <c r="O235" s="38"/>
      <c r="P235" s="38"/>
      <c r="Q235" s="38"/>
      <c r="R235" s="38"/>
      <c r="S235" s="38"/>
      <c r="T235" s="38"/>
      <c r="U235" s="39"/>
      <c r="V235" s="39"/>
      <c r="W235" s="39"/>
      <c r="X235" s="39"/>
      <c r="Y235" s="39"/>
      <c r="Z235" s="39"/>
      <c r="AA235" s="39"/>
      <c r="AB235" s="39"/>
      <c r="AC235" s="38"/>
      <c r="AD235" s="38"/>
      <c r="AE235" s="38"/>
      <c r="AF235" s="64"/>
      <c r="AG235" s="38"/>
      <c r="AH235" s="38"/>
      <c r="AI235" s="38"/>
      <c r="AJ235" s="38"/>
      <c r="AK235" s="38"/>
      <c r="AL235" s="38"/>
      <c r="AM235" s="38"/>
      <c r="AN235" s="38"/>
    </row>
    <row r="236" spans="1:40" s="9" customForma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38"/>
      <c r="N236" s="38"/>
      <c r="O236" s="38"/>
      <c r="P236" s="38"/>
      <c r="Q236" s="38"/>
      <c r="R236" s="38"/>
      <c r="S236" s="38"/>
      <c r="T236" s="38"/>
      <c r="U236" s="39"/>
      <c r="V236" s="39"/>
      <c r="W236" s="39"/>
      <c r="X236" s="39"/>
      <c r="Y236" s="39"/>
      <c r="Z236" s="39"/>
      <c r="AA236" s="39"/>
      <c r="AB236" s="39"/>
      <c r="AC236" s="38"/>
      <c r="AD236" s="38"/>
      <c r="AE236" s="38"/>
      <c r="AF236" s="64"/>
      <c r="AG236" s="38"/>
      <c r="AH236" s="38"/>
      <c r="AI236" s="38"/>
      <c r="AJ236" s="38"/>
      <c r="AK236" s="38"/>
      <c r="AL236" s="38"/>
      <c r="AM236" s="38"/>
      <c r="AN236" s="38"/>
    </row>
    <row r="237" spans="1:40" s="9" customForma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38"/>
      <c r="N237" s="38"/>
      <c r="O237" s="38"/>
      <c r="P237" s="38"/>
      <c r="Q237" s="38"/>
      <c r="R237" s="38"/>
      <c r="S237" s="38"/>
      <c r="T237" s="38"/>
      <c r="U237" s="39"/>
      <c r="V237" s="39"/>
      <c r="W237" s="39"/>
      <c r="X237" s="39"/>
      <c r="Y237" s="39"/>
      <c r="Z237" s="39"/>
      <c r="AA237" s="39"/>
      <c r="AB237" s="39"/>
      <c r="AC237" s="38"/>
      <c r="AD237" s="38"/>
      <c r="AE237" s="38"/>
      <c r="AF237" s="64"/>
      <c r="AG237" s="38"/>
      <c r="AH237" s="38"/>
      <c r="AI237" s="38"/>
      <c r="AJ237" s="38"/>
      <c r="AK237" s="38"/>
      <c r="AL237" s="38"/>
      <c r="AM237" s="38"/>
      <c r="AN237" s="38"/>
    </row>
    <row r="238" spans="1:40" s="9" customForma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38"/>
      <c r="N238" s="38"/>
      <c r="O238" s="38"/>
      <c r="P238" s="38"/>
      <c r="Q238" s="38"/>
      <c r="R238" s="38"/>
      <c r="S238" s="38"/>
      <c r="T238" s="38"/>
      <c r="U238" s="39"/>
      <c r="V238" s="39"/>
      <c r="W238" s="39"/>
      <c r="X238" s="39"/>
      <c r="Y238" s="39"/>
      <c r="Z238" s="39"/>
      <c r="AA238" s="39"/>
      <c r="AB238" s="39"/>
      <c r="AC238" s="38"/>
      <c r="AD238" s="38"/>
      <c r="AE238" s="38"/>
      <c r="AF238" s="64"/>
      <c r="AG238" s="38"/>
      <c r="AH238" s="38"/>
      <c r="AI238" s="38"/>
      <c r="AJ238" s="38"/>
      <c r="AK238" s="38"/>
      <c r="AL238" s="38"/>
      <c r="AM238" s="38"/>
      <c r="AN238" s="38"/>
    </row>
    <row r="239" spans="1:40" s="9" customForma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38"/>
      <c r="N239" s="38"/>
      <c r="O239" s="38"/>
      <c r="P239" s="38"/>
      <c r="Q239" s="38"/>
      <c r="R239" s="38"/>
      <c r="S239" s="38"/>
      <c r="T239" s="38"/>
      <c r="U239" s="39"/>
      <c r="V239" s="39"/>
      <c r="W239" s="39"/>
      <c r="X239" s="39"/>
      <c r="Y239" s="39"/>
      <c r="Z239" s="39"/>
      <c r="AA239" s="39"/>
      <c r="AB239" s="39"/>
      <c r="AC239" s="38"/>
      <c r="AD239" s="38"/>
      <c r="AE239" s="38"/>
      <c r="AF239" s="64"/>
      <c r="AG239" s="38"/>
      <c r="AH239" s="38"/>
      <c r="AI239" s="38"/>
      <c r="AJ239" s="38"/>
      <c r="AK239" s="38"/>
      <c r="AL239" s="38"/>
      <c r="AM239" s="38"/>
      <c r="AN239" s="38"/>
    </row>
    <row r="240" spans="1:40" s="9" customForma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9"/>
      <c r="V240" s="39"/>
      <c r="W240" s="39"/>
      <c r="X240" s="39"/>
      <c r="Y240" s="39"/>
      <c r="Z240" s="39"/>
      <c r="AA240" s="39"/>
      <c r="AB240" s="39"/>
      <c r="AC240" s="38"/>
      <c r="AD240" s="38"/>
      <c r="AE240" s="38"/>
      <c r="AF240" s="64"/>
      <c r="AG240" s="38"/>
      <c r="AH240" s="38"/>
      <c r="AI240" s="38"/>
      <c r="AJ240" s="38"/>
      <c r="AK240" s="38"/>
      <c r="AL240" s="38"/>
      <c r="AM240" s="38"/>
      <c r="AN240" s="38"/>
    </row>
    <row r="241" spans="1:40" s="9" customForma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9"/>
      <c r="V241" s="39"/>
      <c r="W241" s="39"/>
      <c r="X241" s="39"/>
      <c r="Y241" s="39"/>
      <c r="Z241" s="39"/>
      <c r="AA241" s="39"/>
      <c r="AB241" s="39"/>
      <c r="AC241" s="38"/>
      <c r="AD241" s="38"/>
      <c r="AE241" s="38"/>
      <c r="AF241" s="64"/>
      <c r="AG241" s="38"/>
      <c r="AH241" s="38"/>
      <c r="AI241" s="38"/>
      <c r="AJ241" s="38"/>
      <c r="AK241" s="38"/>
      <c r="AL241" s="38"/>
      <c r="AM241" s="38"/>
      <c r="AN241" s="38"/>
    </row>
  </sheetData>
  <mergeCells count="24">
    <mergeCell ref="J2:AN2"/>
    <mergeCell ref="B4:R4"/>
    <mergeCell ref="S4:AB6"/>
    <mergeCell ref="AC4:AC7"/>
    <mergeCell ref="AD4:AD7"/>
    <mergeCell ref="AE4:AM5"/>
    <mergeCell ref="AN4:AN5"/>
    <mergeCell ref="B5:D7"/>
    <mergeCell ref="E5:F7"/>
    <mergeCell ref="G5:H7"/>
    <mergeCell ref="I5:R6"/>
    <mergeCell ref="AE6:AE7"/>
    <mergeCell ref="I7:J7"/>
    <mergeCell ref="L7:M7"/>
    <mergeCell ref="AI6:AI7"/>
    <mergeCell ref="AJ6:AJ7"/>
    <mergeCell ref="AN6:AN7"/>
    <mergeCell ref="N7:R7"/>
    <mergeCell ref="S7:T7"/>
    <mergeCell ref="X7:Z7"/>
    <mergeCell ref="AG6:AG7"/>
    <mergeCell ref="AH6:AH7"/>
    <mergeCell ref="AF6:AF7"/>
    <mergeCell ref="AA7:A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34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3</vt:lpstr>
      <vt:lpstr>выписка</vt:lpstr>
      <vt:lpstr>выписка!Заголовки_для_печати</vt:lpstr>
      <vt:lpstr>'Приложение 3'!Заголовки_для_печати</vt:lpstr>
      <vt:lpstr>выписка!Область_печати</vt:lpstr>
      <vt:lpstr>'Приложение 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Budget-2</dc:creator>
  <cp:lastModifiedBy>Самохвалова Наталья</cp:lastModifiedBy>
  <cp:lastPrinted>2018-12-26T06:14:50Z</cp:lastPrinted>
  <dcterms:created xsi:type="dcterms:W3CDTF">2016-10-14T07:03:06Z</dcterms:created>
  <dcterms:modified xsi:type="dcterms:W3CDTF">2019-01-16T08:08:43Z</dcterms:modified>
</cp:coreProperties>
</file>