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456" windowHeight="8196" tabRatio="764" firstSheet="1" activeTab="1"/>
  </bookViews>
  <sheets>
    <sheet name="таблица 10" sheetId="1" r:id="rId1"/>
    <sheet name="РП(7) " sheetId="5" r:id="rId2"/>
    <sheet name="РП ЦС ВР(8)" sheetId="6" r:id="rId3"/>
    <sheet name="Ведомственная структура(9)" sheetId="3" r:id="rId4"/>
    <sheet name="таблица 10 (2)" sheetId="7" r:id="rId5"/>
  </sheets>
  <definedNames>
    <definedName name="Print_Titles_0" localSheetId="3">'Ведомственная структура(9)'!$8:$9</definedName>
    <definedName name="Print_Titles_0" localSheetId="2">'РП ЦС ВР(8)'!$8:$9</definedName>
    <definedName name="Print_Titles_0" localSheetId="1">'РП(7) '!$9:$10</definedName>
    <definedName name="Print_Titles_0" localSheetId="0">'таблица 10'!$8:$9</definedName>
    <definedName name="Print_Titles_0" localSheetId="4">'таблица 10 (2)'!$8:$9</definedName>
    <definedName name="Print_Titles_0_0" localSheetId="3">'Ведомственная структура(9)'!$8:$9</definedName>
    <definedName name="Print_Titles_0_0" localSheetId="2">'РП ЦС ВР(8)'!$8:$9</definedName>
    <definedName name="Print_Titles_0_0" localSheetId="1">'РП(7) '!$9:$10</definedName>
    <definedName name="Print_Titles_0_0" localSheetId="0">'таблица 10'!$8:$9</definedName>
    <definedName name="Print_Titles_0_0" localSheetId="4">'таблица 10 (2)'!$8:$9</definedName>
    <definedName name="Print_Titles_0_0_0" localSheetId="3">'Ведомственная структура(9)'!$8:$9</definedName>
    <definedName name="Print_Titles_0_0_0" localSheetId="2">'РП ЦС ВР(8)'!$8:$9</definedName>
    <definedName name="Print_Titles_0_0_0" localSheetId="1">'РП(7) '!$9:$10</definedName>
    <definedName name="Print_Titles_0_0_0" localSheetId="0">'таблица 10'!$8:$9</definedName>
    <definedName name="Print_Titles_0_0_0" localSheetId="4">'таблица 10 (2)'!$8:$9</definedName>
    <definedName name="Print_Titles_0_0_0_0" localSheetId="3">'Ведомственная структура(9)'!$8:$9</definedName>
    <definedName name="Print_Titles_0_0_0_0" localSheetId="2">'РП ЦС ВР(8)'!$8:$9</definedName>
    <definedName name="Print_Titles_0_0_0_0" localSheetId="1">'РП(7) '!$9:$10</definedName>
    <definedName name="Print_Titles_0_0_0_0" localSheetId="0">'таблица 10'!$8:$9</definedName>
    <definedName name="Print_Titles_0_0_0_0" localSheetId="4">'таблица 10 (2)'!$8:$9</definedName>
    <definedName name="Print_Titles_0_0_0_0_0" localSheetId="3">'Ведомственная структура(9)'!$8:$9</definedName>
    <definedName name="Print_Titles_0_0_0_0_0" localSheetId="2">'РП ЦС ВР(8)'!$8:$9</definedName>
    <definedName name="Print_Titles_0_0_0_0_0" localSheetId="1">'РП(7) '!$9:$10</definedName>
    <definedName name="Print_Titles_0_0_0_0_0" localSheetId="0">'таблица 10'!$8:$9</definedName>
    <definedName name="Print_Titles_0_0_0_0_0" localSheetId="4">'таблица 10 (2)'!$8:$9</definedName>
    <definedName name="Print_Titles_0_0_0_0_0_0" localSheetId="3">'Ведомственная структура(9)'!$8:$9</definedName>
    <definedName name="Print_Titles_0_0_0_0_0_0" localSheetId="2">'РП ЦС ВР(8)'!$8:$9</definedName>
    <definedName name="Print_Titles_0_0_0_0_0_0" localSheetId="1">'РП(7) '!$9:$10</definedName>
    <definedName name="Print_Titles_0_0_0_0_0_0" localSheetId="0">'таблица 10'!$8:$9</definedName>
    <definedName name="Print_Titles_0_0_0_0_0_0" localSheetId="4">'таблица 10 (2)'!$8:$9</definedName>
    <definedName name="Print_Titles_0_0_0_0_0_0_0" localSheetId="3">'Ведомственная структура(9)'!$8:$9</definedName>
    <definedName name="Print_Titles_0_0_0_0_0_0_0" localSheetId="2">'РП ЦС ВР(8)'!$8:$9</definedName>
    <definedName name="Print_Titles_0_0_0_0_0_0_0" localSheetId="1">'РП(7) '!$9:$10</definedName>
    <definedName name="Print_Titles_0_0_0_0_0_0_0" localSheetId="0">'таблица 10'!$8:$9</definedName>
    <definedName name="Print_Titles_0_0_0_0_0_0_0" localSheetId="4">'таблица 10 (2)'!$8:$9</definedName>
    <definedName name="Print_Titles_0_0_0_0_0_0_0_0" localSheetId="3">'Ведомственная структура(9)'!$8:$9</definedName>
    <definedName name="Print_Titles_0_0_0_0_0_0_0_0" localSheetId="2">'РП ЦС ВР(8)'!$8:$9</definedName>
    <definedName name="Print_Titles_0_0_0_0_0_0_0_0" localSheetId="1">'РП(7) '!$9:$10</definedName>
    <definedName name="Print_Titles_0_0_0_0_0_0_0_0" localSheetId="0">'таблица 10'!$8:$9</definedName>
    <definedName name="Print_Titles_0_0_0_0_0_0_0_0" localSheetId="4">'таблица 10 (2)'!$8:$9</definedName>
    <definedName name="Print_Titles_0_0_0_0_0_0_0_0_0" localSheetId="3">'Ведомственная структура(9)'!$8:$9</definedName>
    <definedName name="Print_Titles_0_0_0_0_0_0_0_0_0" localSheetId="2">'РП ЦС ВР(8)'!$8:$9</definedName>
    <definedName name="Print_Titles_0_0_0_0_0_0_0_0_0" localSheetId="1">'РП(7) '!$9:$10</definedName>
    <definedName name="Print_Titles_0_0_0_0_0_0_0_0_0" localSheetId="0">'таблица 10'!$8:$9</definedName>
    <definedName name="Print_Titles_0_0_0_0_0_0_0_0_0" localSheetId="4">'таблица 10 (2)'!$8:$9</definedName>
    <definedName name="Print_Titles_0_0_0_0_0_0_0_0_0_0" localSheetId="3">'Ведомственная структура(9)'!$8:$9</definedName>
    <definedName name="Print_Titles_0_0_0_0_0_0_0_0_0_0" localSheetId="2">'РП ЦС ВР(8)'!$8:$9</definedName>
    <definedName name="Print_Titles_0_0_0_0_0_0_0_0_0_0" localSheetId="1">'РП(7) '!$9:$10</definedName>
    <definedName name="Print_Titles_0_0_0_0_0_0_0_0_0_0" localSheetId="0">'таблица 10'!$8:$9</definedName>
    <definedName name="Print_Titles_0_0_0_0_0_0_0_0_0_0" localSheetId="4">'таблица 10 (2)'!$8:$9</definedName>
    <definedName name="Print_Titles_0_0_0_0_0_0_0_0_0_0_0" localSheetId="3">'Ведомственная структура(9)'!$8:$9</definedName>
    <definedName name="Print_Titles_0_0_0_0_0_0_0_0_0_0_0" localSheetId="2">'РП ЦС ВР(8)'!$8:$9</definedName>
    <definedName name="Print_Titles_0_0_0_0_0_0_0_0_0_0_0" localSheetId="1">'РП(7) '!$9:$10</definedName>
    <definedName name="Print_Titles_0_0_0_0_0_0_0_0_0_0_0" localSheetId="0">'таблица 10'!$8:$9</definedName>
    <definedName name="Print_Titles_0_0_0_0_0_0_0_0_0_0_0" localSheetId="4">'таблица 10 (2)'!$8:$9</definedName>
    <definedName name="Print_Titles_0_0_0_0_0_0_0_0_0_0_0_0" localSheetId="3">'Ведомственная структура(9)'!$8:$9</definedName>
    <definedName name="Print_Titles_0_0_0_0_0_0_0_0_0_0_0_0" localSheetId="2">'РП ЦС ВР(8)'!$8:$9</definedName>
    <definedName name="Print_Titles_0_0_0_0_0_0_0_0_0_0_0_0" localSheetId="1">'РП(7) '!$9:$10</definedName>
    <definedName name="Print_Titles_0_0_0_0_0_0_0_0_0_0_0_0" localSheetId="0">'таблица 10'!$8:$9</definedName>
    <definedName name="Print_Titles_0_0_0_0_0_0_0_0_0_0_0_0" localSheetId="4">'таблица 10 (2)'!$8:$9</definedName>
    <definedName name="Print_Titles_0_0_0_0_0_0_0_0_0_0_0_0_0" localSheetId="3">'Ведомственная структура(9)'!$8:$9</definedName>
    <definedName name="Print_Titles_0_0_0_0_0_0_0_0_0_0_0_0_0" localSheetId="2">'РП ЦС ВР(8)'!$8:$9</definedName>
    <definedName name="Print_Titles_0_0_0_0_0_0_0_0_0_0_0_0_0" localSheetId="1">'РП(7) '!$9:$10</definedName>
    <definedName name="Print_Titles_0_0_0_0_0_0_0_0_0_0_0_0_0" localSheetId="0">'таблица 10'!$8:$9</definedName>
    <definedName name="Print_Titles_0_0_0_0_0_0_0_0_0_0_0_0_0" localSheetId="4">'таблица 10 (2)'!$8:$9</definedName>
    <definedName name="Print_Titles_0_0_0_0_0_0_0_0_0_0_0_0_0_0" localSheetId="3">'Ведомственная структура(9)'!$8:$9</definedName>
    <definedName name="Print_Titles_0_0_0_0_0_0_0_0_0_0_0_0_0_0" localSheetId="2">'РП ЦС ВР(8)'!$8:$9</definedName>
    <definedName name="Print_Titles_0_0_0_0_0_0_0_0_0_0_0_0_0_0" localSheetId="1">'РП(7) '!$9:$10</definedName>
    <definedName name="Print_Titles_0_0_0_0_0_0_0_0_0_0_0_0_0_0" localSheetId="0">'таблица 10'!$8:$9</definedName>
    <definedName name="Print_Titles_0_0_0_0_0_0_0_0_0_0_0_0_0_0" localSheetId="4">'таблица 10 (2)'!$8:$9</definedName>
    <definedName name="Print_Titles_0_0_0_0_0_0_0_0_0_0_0_0_0_0_0" localSheetId="3">'Ведомственная структура(9)'!$8:$9</definedName>
    <definedName name="Print_Titles_0_0_0_0_0_0_0_0_0_0_0_0_0_0_0" localSheetId="2">'РП ЦС ВР(8)'!$8:$9</definedName>
    <definedName name="Print_Titles_0_0_0_0_0_0_0_0_0_0_0_0_0_0_0" localSheetId="1">'РП(7) '!$9:$10</definedName>
    <definedName name="Print_Titles_0_0_0_0_0_0_0_0_0_0_0_0_0_0_0" localSheetId="0">'таблица 10'!$8:$9</definedName>
    <definedName name="Print_Titles_0_0_0_0_0_0_0_0_0_0_0_0_0_0_0" localSheetId="4">'таблица 10 (2)'!$8:$9</definedName>
    <definedName name="Print_Titles_0_0_0_0_0_0_0_0_0_0_0_0_0_0_0_0" localSheetId="3">'Ведомственная структура(9)'!$8:$9</definedName>
    <definedName name="Print_Titles_0_0_0_0_0_0_0_0_0_0_0_0_0_0_0_0" localSheetId="2">'РП ЦС ВР(8)'!$8:$9</definedName>
    <definedName name="Print_Titles_0_0_0_0_0_0_0_0_0_0_0_0_0_0_0_0" localSheetId="1">'РП(7) '!$9:$10</definedName>
    <definedName name="Print_Titles_0_0_0_0_0_0_0_0_0_0_0_0_0_0_0_0" localSheetId="0">'таблица 10'!$8:$9</definedName>
    <definedName name="Print_Titles_0_0_0_0_0_0_0_0_0_0_0_0_0_0_0_0" localSheetId="4">'таблица 10 (2)'!$8:$9</definedName>
    <definedName name="Print_Titles_0_0_0_0_0_0_0_0_0_0_0_0_0_0_0_0_0" localSheetId="3">'Ведомственная структура(9)'!$8:$9</definedName>
    <definedName name="Print_Titles_0_0_0_0_0_0_0_0_0_0_0_0_0_0_0_0_0" localSheetId="2">'РП ЦС ВР(8)'!$8:$9</definedName>
    <definedName name="Print_Titles_0_0_0_0_0_0_0_0_0_0_0_0_0_0_0_0_0" localSheetId="1">'РП(7) '!$9:$10</definedName>
    <definedName name="Print_Titles_0_0_0_0_0_0_0_0_0_0_0_0_0_0_0_0_0" localSheetId="0">'таблица 10'!$8:$9</definedName>
    <definedName name="Print_Titles_0_0_0_0_0_0_0_0_0_0_0_0_0_0_0_0_0" localSheetId="4">'таблица 10 (2)'!$8:$9</definedName>
    <definedName name="Print_Titles_0_0_0_0_0_0_0_0_0_0_0_0_0_0_0_0_0_0" localSheetId="3">'Ведомственная структура(9)'!$8:$9</definedName>
    <definedName name="Print_Titles_0_0_0_0_0_0_0_0_0_0_0_0_0_0_0_0_0_0" localSheetId="2">'РП ЦС ВР(8)'!$8:$9</definedName>
    <definedName name="Print_Titles_0_0_0_0_0_0_0_0_0_0_0_0_0_0_0_0_0_0" localSheetId="1">'РП(7) '!$9:$10</definedName>
    <definedName name="Print_Titles_0_0_0_0_0_0_0_0_0_0_0_0_0_0_0_0_0_0" localSheetId="0">'таблица 10'!$8:$9</definedName>
    <definedName name="Print_Titles_0_0_0_0_0_0_0_0_0_0_0_0_0_0_0_0_0_0" localSheetId="4">'таблица 10 (2)'!$8:$9</definedName>
    <definedName name="Print_Titles_0_0_0_0_0_0_0_0_0_0_0_0_0_0_0_0_0_0_0" localSheetId="3">'Ведомственная структура(9)'!$8:$9</definedName>
    <definedName name="Print_Titles_0_0_0_0_0_0_0_0_0_0_0_0_0_0_0_0_0_0_0" localSheetId="2">'РП ЦС ВР(8)'!$8:$9</definedName>
    <definedName name="Print_Titles_0_0_0_0_0_0_0_0_0_0_0_0_0_0_0_0_0_0_0" localSheetId="1">'РП(7) '!$9:$10</definedName>
    <definedName name="Print_Titles_0_0_0_0_0_0_0_0_0_0_0_0_0_0_0_0_0_0_0" localSheetId="0">'таблица 10'!$8:$9</definedName>
    <definedName name="Print_Titles_0_0_0_0_0_0_0_0_0_0_0_0_0_0_0_0_0_0_0" localSheetId="4">'таблица 10 (2)'!$8:$9</definedName>
    <definedName name="Print_Titles_0_0_0_0_0_0_0_0_0_0_0_0_0_0_0_0_0_0_0_0" localSheetId="3">'Ведомственная структура(9)'!$8:$9</definedName>
    <definedName name="Print_Titles_0_0_0_0_0_0_0_0_0_0_0_0_0_0_0_0_0_0_0_0" localSheetId="2">'РП ЦС ВР(8)'!$8:$9</definedName>
    <definedName name="Print_Titles_0_0_0_0_0_0_0_0_0_0_0_0_0_0_0_0_0_0_0_0" localSheetId="1">'РП(7) '!$9:$10</definedName>
    <definedName name="Print_Titles_0_0_0_0_0_0_0_0_0_0_0_0_0_0_0_0_0_0_0_0" localSheetId="0">'таблица 10'!$8:$9</definedName>
    <definedName name="Print_Titles_0_0_0_0_0_0_0_0_0_0_0_0_0_0_0_0_0_0_0_0" localSheetId="4">'таблица 10 (2)'!$8:$9</definedName>
    <definedName name="Print_Titles_0_0_0_0_0_0_0_0_0_0_0_0_0_0_0_0_0_0_0_0_0" localSheetId="3">'Ведомственная структура(9)'!$8:$9</definedName>
    <definedName name="Print_Titles_0_0_0_0_0_0_0_0_0_0_0_0_0_0_0_0_0_0_0_0_0" localSheetId="2">'РП ЦС ВР(8)'!$8:$9</definedName>
    <definedName name="Print_Titles_0_0_0_0_0_0_0_0_0_0_0_0_0_0_0_0_0_0_0_0_0" localSheetId="1">'РП(7) '!$9:$10</definedName>
    <definedName name="Print_Titles_0_0_0_0_0_0_0_0_0_0_0_0_0_0_0_0_0_0_0_0_0" localSheetId="0">'таблица 10'!$8:$9</definedName>
    <definedName name="Print_Titles_0_0_0_0_0_0_0_0_0_0_0_0_0_0_0_0_0_0_0_0_0" localSheetId="4">'таблица 10 (2)'!$8:$9</definedName>
    <definedName name="Print_Titles_0_0_0_0_0_0_0_0_0_0_0_0_0_0_0_0_0_0_0_0_0_0" localSheetId="3">'Ведомственная структура(9)'!$8:$9</definedName>
    <definedName name="Print_Titles_0_0_0_0_0_0_0_0_0_0_0_0_0_0_0_0_0_0_0_0_0_0" localSheetId="2">'РП ЦС ВР(8)'!$8:$9</definedName>
    <definedName name="Print_Titles_0_0_0_0_0_0_0_0_0_0_0_0_0_0_0_0_0_0_0_0_0_0" localSheetId="1">'РП(7) '!$9:$10</definedName>
    <definedName name="Print_Titles_0_0_0_0_0_0_0_0_0_0_0_0_0_0_0_0_0_0_0_0_0_0" localSheetId="0">'таблица 10'!$8:$9</definedName>
    <definedName name="Print_Titles_0_0_0_0_0_0_0_0_0_0_0_0_0_0_0_0_0_0_0_0_0_0" localSheetId="4">'таблица 10 (2)'!$8:$9</definedName>
    <definedName name="Print_Titles_0_0_0_0_0_0_0_0_0_0_0_0_0_0_0_0_0_0_0_0_0_0_0" localSheetId="3">'Ведомственная структура(9)'!$8:$9</definedName>
    <definedName name="Print_Titles_0_0_0_0_0_0_0_0_0_0_0_0_0_0_0_0_0_0_0_0_0_0_0" localSheetId="2">'РП ЦС ВР(8)'!$8:$9</definedName>
    <definedName name="Print_Titles_0_0_0_0_0_0_0_0_0_0_0_0_0_0_0_0_0_0_0_0_0_0_0" localSheetId="1">'РП(7) '!$9:$10</definedName>
    <definedName name="Print_Titles_0_0_0_0_0_0_0_0_0_0_0_0_0_0_0_0_0_0_0_0_0_0_0" localSheetId="0">'таблица 10'!$8:$9</definedName>
    <definedName name="Print_Titles_0_0_0_0_0_0_0_0_0_0_0_0_0_0_0_0_0_0_0_0_0_0_0" localSheetId="4">'таблица 10 (2)'!$8:$9</definedName>
    <definedName name="Print_Titles_0_0_0_0_0_0_0_0_0_0_0_0_0_0_0_0_0_0_0_0_0_0_0_0" localSheetId="3">'Ведомственная структура(9)'!$8:$9</definedName>
    <definedName name="Print_Titles_0_0_0_0_0_0_0_0_0_0_0_0_0_0_0_0_0_0_0_0_0_0_0_0" localSheetId="2">'РП ЦС ВР(8)'!$8:$9</definedName>
    <definedName name="Print_Titles_0_0_0_0_0_0_0_0_0_0_0_0_0_0_0_0_0_0_0_0_0_0_0_0" localSheetId="1">'РП(7) '!$9:$10</definedName>
    <definedName name="Print_Titles_0_0_0_0_0_0_0_0_0_0_0_0_0_0_0_0_0_0_0_0_0_0_0_0" localSheetId="0">'таблица 10'!$8:$9</definedName>
    <definedName name="Print_Titles_0_0_0_0_0_0_0_0_0_0_0_0_0_0_0_0_0_0_0_0_0_0_0_0" localSheetId="4">'таблица 10 (2)'!$8:$9</definedName>
    <definedName name="Print_Titles_0_0_0_0_0_0_0_0_0_0_0_0_0_0_0_0_0_0_0_0_0_0_0_0_0" localSheetId="3">'Ведомственная структура(9)'!$8:$9</definedName>
    <definedName name="Print_Titles_0_0_0_0_0_0_0_0_0_0_0_0_0_0_0_0_0_0_0_0_0_0_0_0_0" localSheetId="2">'РП ЦС ВР(8)'!$8:$9</definedName>
    <definedName name="Print_Titles_0_0_0_0_0_0_0_0_0_0_0_0_0_0_0_0_0_0_0_0_0_0_0_0_0" localSheetId="1">'РП(7) '!$9:$10</definedName>
    <definedName name="Print_Titles_0_0_0_0_0_0_0_0_0_0_0_0_0_0_0_0_0_0_0_0_0_0_0_0_0" localSheetId="0">'таблица 10'!$8:$9</definedName>
    <definedName name="Print_Titles_0_0_0_0_0_0_0_0_0_0_0_0_0_0_0_0_0_0_0_0_0_0_0_0_0" localSheetId="4">'таблица 10 (2)'!$8:$9</definedName>
    <definedName name="Print_Titles_0_0_0_0_0_0_0_0_0_0_0_0_0_0_0_0_0_0_0_0_0_0_0_0_0_0" localSheetId="3">'Ведомственная структура(9)'!$8:$9</definedName>
    <definedName name="Print_Titles_0_0_0_0_0_0_0_0_0_0_0_0_0_0_0_0_0_0_0_0_0_0_0_0_0_0" localSheetId="2">'РП ЦС ВР(8)'!$8:$9</definedName>
    <definedName name="Print_Titles_0_0_0_0_0_0_0_0_0_0_0_0_0_0_0_0_0_0_0_0_0_0_0_0_0_0" localSheetId="1">'РП(7) '!$9:$10</definedName>
    <definedName name="Print_Titles_0_0_0_0_0_0_0_0_0_0_0_0_0_0_0_0_0_0_0_0_0_0_0_0_0_0_0" localSheetId="3">'Ведомственная структура(9)'!$8:$9</definedName>
    <definedName name="Print_Titles_0_0_0_0_0_0_0_0_0_0_0_0_0_0_0_0_0_0_0_0_0_0_0_0_0_0_0" localSheetId="2">'РП ЦС ВР(8)'!$8:$9</definedName>
    <definedName name="Print_Titles_0_0_0_0_0_0_0_0_0_0_0_0_0_0_0_0_0_0_0_0_0_0_0_0_0_0_0" localSheetId="1">'РП(7) '!$9:$10</definedName>
    <definedName name="Print_Titles_0_0_0_0_0_0_0_0_0_0_0_0_0_0_0_0_0_0_0_0_0_0_0_0_0_0_0_0" localSheetId="3">'Ведомственная структура(9)'!$8:$9</definedName>
    <definedName name="Print_Titles_0_0_0_0_0_0_0_0_0_0_0_0_0_0_0_0_0_0_0_0_0_0_0_0_0_0_0_0" localSheetId="2">'РП ЦС ВР(8)'!$8:$9</definedName>
    <definedName name="Print_Titles_0_0_0_0_0_0_0_0_0_0_0_0_0_0_0_0_0_0_0_0_0_0_0_0_0_0_0_0" localSheetId="1">'РП(7) '!$9:$10</definedName>
    <definedName name="Print_Titles_0_0_0_0_0_0_0_0_0_0_0_0_0_0_0_0_0_0_0_0_0_0_0_0_0_0_0_0_0" localSheetId="3">'Ведомственная структура(9)'!$8:$9</definedName>
    <definedName name="Print_Titles_0_0_0_0_0_0_0_0_0_0_0_0_0_0_0_0_0_0_0_0_0_0_0_0_0_0_0_0_0" localSheetId="2">'РП ЦС ВР(8)'!$8:$9</definedName>
    <definedName name="Print_Titles_0_0_0_0_0_0_0_0_0_0_0_0_0_0_0_0_0_0_0_0_0_0_0_0_0_0_0_0_0" localSheetId="1">'РП(7) '!$9:$10</definedName>
    <definedName name="Print_Titles_0_0_0_0_0_0_0_0_0_0_0_0_0_0_0_0_0_0_0_0_0_0_0_0_0_0_0_0_0_0" localSheetId="3">'Ведомственная структура(9)'!$8:$9</definedName>
    <definedName name="Print_Titles_0_0_0_0_0_0_0_0_0_0_0_0_0_0_0_0_0_0_0_0_0_0_0_0_0_0_0_0_0_0" localSheetId="2">'РП ЦС ВР(8)'!$8:$9</definedName>
    <definedName name="Print_Titles_0_0_0_0_0_0_0_0_0_0_0_0_0_0_0_0_0_0_0_0_0_0_0_0_0_0_0_0_0_0" localSheetId="1">'РП(7) '!$9:$10</definedName>
    <definedName name="Print_Titles_0_0_0_0_0_0_0_0_0_0_0_0_0_0_0_0_0_0_0_0_0_0_0_0_0_0_0_0_0_0_0" localSheetId="3">'Ведомственная структура(9)'!$8:$9</definedName>
    <definedName name="Print_Titles_0_0_0_0_0_0_0_0_0_0_0_0_0_0_0_0_0_0_0_0_0_0_0_0_0_0_0_0_0_0_0" localSheetId="2">'РП ЦС ВР(8)'!$8:$9</definedName>
    <definedName name="Print_Titles_0_0_0_0_0_0_0_0_0_0_0_0_0_0_0_0_0_0_0_0_0_0_0_0_0_0_0_0_0_0_0" localSheetId="1">'РП(7) '!$9:$10</definedName>
    <definedName name="Print_Titles_0_0_0_0_0_0_0_0_0_0_0_0_0_0_0_0_0_0_0_0_0_0_0_0_0_0_0_0_0_0_0_0" localSheetId="3">'Ведомственная структура(9)'!$8:$9</definedName>
    <definedName name="Print_Titles_0_0_0_0_0_0_0_0_0_0_0_0_0_0_0_0_0_0_0_0_0_0_0_0_0_0_0_0_0_0_0_0" localSheetId="2">'РП ЦС ВР(8)'!$8:$9</definedName>
    <definedName name="Print_Titles_0_0_0_0_0_0_0_0_0_0_0_0_0_0_0_0_0_0_0_0_0_0_0_0_0_0_0_0_0_0_0_0" localSheetId="1">'РП(7) '!$9:$10</definedName>
    <definedName name="Print_Titles_0_0_0_0_0_0_0_0_0_0_0_0_0_0_0_0_0_0_0_0_0_0_0_0_0_0_0_0_0_0_0_0_0" localSheetId="3">'Ведомственная структура(9)'!$8:$9</definedName>
    <definedName name="Print_Titles_0_0_0_0_0_0_0_0_0_0_0_0_0_0_0_0_0_0_0_0_0_0_0_0_0_0_0_0_0_0_0_0_0" localSheetId="2">'РП ЦС ВР(8)'!$8:$9</definedName>
    <definedName name="Print_Titles_0_0_0_0_0_0_0_0_0_0_0_0_0_0_0_0_0_0_0_0_0_0_0_0_0_0_0_0_0_0_0_0_0" localSheetId="1">'РП(7) '!$9:$10</definedName>
    <definedName name="Print_Titles_0_0_0_0_0_0_0_0_0_0_0_0_0_0_0_0_0_0_0_0_0_0_0_0_0_0_0_0_0_0_0_0_0_0" localSheetId="3">'Ведомственная структура(9)'!$8:$9</definedName>
    <definedName name="Print_Titles_0_0_0_0_0_0_0_0_0_0_0_0_0_0_0_0_0_0_0_0_0_0_0_0_0_0_0_0_0_0_0_0_0_0" localSheetId="2">'РП ЦС ВР(8)'!$8:$9</definedName>
    <definedName name="Print_Titles_0_0_0_0_0_0_0_0_0_0_0_0_0_0_0_0_0_0_0_0_0_0_0_0_0_0_0_0_0_0_0_0_0_0" localSheetId="1">'РП(7) '!$9:$10</definedName>
    <definedName name="Print_Titles_0_0_0_0_0_0_0_0_0_0_0_0_0_0_0_0_0_0_0_0_0_0_0_0_0_0_0_0_0_0_0_0_0_0_0" localSheetId="3">'Ведомственная структура(9)'!$8:$9</definedName>
    <definedName name="Print_Titles_0_0_0_0_0_0_0_0_0_0_0_0_0_0_0_0_0_0_0_0_0_0_0_0_0_0_0_0_0_0_0_0_0_0_0" localSheetId="2">'РП ЦС ВР(8)'!$8:$9</definedName>
    <definedName name="Print_Titles_0_0_0_0_0_0_0_0_0_0_0_0_0_0_0_0_0_0_0_0_0_0_0_0_0_0_0_0_0_0_0_0_0_0_0" localSheetId="1">'РП(7) '!$9:$10</definedName>
    <definedName name="Print_Titles_0_0_0_0_0_0_0_0_0_0_0_0_0_0_0_0_0_0_0_0_0_0_0_0_0_0_0_0_0_0_0_0_0_0_0_0" localSheetId="3">'Ведомственная структура(9)'!$8:$9</definedName>
    <definedName name="Print_Titles_0_0_0_0_0_0_0_0_0_0_0_0_0_0_0_0_0_0_0_0_0_0_0_0_0_0_0_0_0_0_0_0_0_0_0_0" localSheetId="2">'РП ЦС ВР(8)'!$8:$9</definedName>
    <definedName name="Print_Titles_0_0_0_0_0_0_0_0_0_0_0_0_0_0_0_0_0_0_0_0_0_0_0_0_0_0_0_0_0_0_0_0_0_0_0_0" localSheetId="1">'РП(7) '!$9:$10</definedName>
    <definedName name="Print_Titles_0_0_0_0_0_0_0_0_0_0_0_0_0_0_0_0_0_0_0_0_0_0_0_0_0_0_0_0_0_0_0_0_0_0_0_0_0" localSheetId="3">'Ведомственная структура(9)'!$8:$9</definedName>
    <definedName name="Print_Titles_0_0_0_0_0_0_0_0_0_0_0_0_0_0_0_0_0_0_0_0_0_0_0_0_0_0_0_0_0_0_0_0_0_0_0_0_0" localSheetId="2">'РП ЦС ВР(8)'!$8:$9</definedName>
    <definedName name="Print_Titles_0_0_0_0_0_0_0_0_0_0_0_0_0_0_0_0_0_0_0_0_0_0_0_0_0_0_0_0_0_0_0_0_0_0_0_0_0" localSheetId="1">'РП(7) '!$9:$10</definedName>
    <definedName name="Print_Titles_0_0_0_0_0_0_0_0_0_0_0_0_0_0_0_0_0_0_0_0_0_0_0_0_0_0_0_0_0_0_0_0_0_0_0_0_0_0" localSheetId="3">'Ведомственная структура(9)'!$8:$9</definedName>
    <definedName name="Print_Titles_0_0_0_0_0_0_0_0_0_0_0_0_0_0_0_0_0_0_0_0_0_0_0_0_0_0_0_0_0_0_0_0_0_0_0_0_0_0" localSheetId="2">'РП ЦС ВР(8)'!$8:$9</definedName>
    <definedName name="Print_Titles_0_0_0_0_0_0_0_0_0_0_0_0_0_0_0_0_0_0_0_0_0_0_0_0_0_0_0_0_0_0_0_0_0_0_0_0_0_0" localSheetId="1">'РП(7) '!$9:$10</definedName>
    <definedName name="Print_Titles_0_0_0_0_0_0_0_0_0_0_0_0_0_0_0_0_0_0_0_0_0_0_0_0_0_0_0_0_0_0_0_0_0_0_0_0_0_0_0" localSheetId="3">'Ведомственная структура(9)'!$8:$9</definedName>
    <definedName name="Print_Titles_0_0_0_0_0_0_0_0_0_0_0_0_0_0_0_0_0_0_0_0_0_0_0_0_0_0_0_0_0_0_0_0_0_0_0_0_0_0_0" localSheetId="2">'РП ЦС ВР(8)'!$8:$9</definedName>
    <definedName name="Print_Titles_0_0_0_0_0_0_0_0_0_0_0_0_0_0_0_0_0_0_0_0_0_0_0_0_0_0_0_0_0_0_0_0_0_0_0_0_0_0_0" localSheetId="1">'РП(7) '!$9:$10</definedName>
    <definedName name="Print_Titles_0_0_0_0_0_0_0_0_0_0_0_0_0_0_0_0_0_0_0_0_0_0_0_0_0_0_0_0_0_0_0_0_0_0_0_0_0_0_0_0" localSheetId="3">'Ведомственная структура(9)'!$8:$9</definedName>
    <definedName name="Print_Titles_0_0_0_0_0_0_0_0_0_0_0_0_0_0_0_0_0_0_0_0_0_0_0_0_0_0_0_0_0_0_0_0_0_0_0_0_0_0_0_0" localSheetId="2">'РП ЦС ВР(8)'!$8:$9</definedName>
    <definedName name="Print_Titles_0_0_0_0_0_0_0_0_0_0_0_0_0_0_0_0_0_0_0_0_0_0_0_0_0_0_0_0_0_0_0_0_0_0_0_0_0_0_0_0" localSheetId="1">'РП(7) '!$9:$10</definedName>
    <definedName name="Print_Titles_0_0_0_0_0_0_0_0_0_0_0_0_0_0_0_0_0_0_0_0_0_0_0_0_0_0_0_0_0_0_0_0_0_0_0_0_0_0_0_0_0" localSheetId="3">'Ведомственная структура(9)'!$8:$9</definedName>
    <definedName name="Print_Titles_0_0_0_0_0_0_0_0_0_0_0_0_0_0_0_0_0_0_0_0_0_0_0_0_0_0_0_0_0_0_0_0_0_0_0_0_0_0_0_0_0" localSheetId="2">'РП ЦС ВР(8)'!$8:$9</definedName>
    <definedName name="Print_Titles_0_0_0_0_0_0_0_0_0_0_0_0_0_0_0_0_0_0_0_0_0_0_0_0_0_0_0_0_0_0_0_0_0_0_0_0_0_0_0_0_0" localSheetId="1">'РП(7) '!$9:$10</definedName>
    <definedName name="Print_Titles_0_0_0_0_0_0_0_0_0_0_0_0_0_0_0_0_0_0_0_0_0_0_0_0_0_0_0_0_0_0_0_0_0_0_0_0_0_0_0_0_0_0" localSheetId="3">'Ведомственная структура(9)'!$8:$9</definedName>
    <definedName name="Print_Titles_0_0_0_0_0_0_0_0_0_0_0_0_0_0_0_0_0_0_0_0_0_0_0_0_0_0_0_0_0_0_0_0_0_0_0_0_0_0_0_0_0_0" localSheetId="2">'РП ЦС ВР(8)'!$8:$9</definedName>
    <definedName name="Print_Titles_0_0_0_0_0_0_0_0_0_0_0_0_0_0_0_0_0_0_0_0_0_0_0_0_0_0_0_0_0_0_0_0_0_0_0_0_0_0_0_0_0_0" localSheetId="1">'РП(7) '!$9:$10</definedName>
    <definedName name="Print_Titles_0_0_0_0_0_0_0_0_0_0_0_0_0_0_0_0_0_0_0_0_0_0_0_0_0_0_0_0_0_0_0_0_0_0_0_0_0_0_0_0_0_0_0" localSheetId="3">'Ведомственная структура(9)'!$8:$9</definedName>
    <definedName name="Print_Titles_0_0_0_0_0_0_0_0_0_0_0_0_0_0_0_0_0_0_0_0_0_0_0_0_0_0_0_0_0_0_0_0_0_0_0_0_0_0_0_0_0_0_0" localSheetId="2">'РП ЦС ВР(8)'!$8:$9</definedName>
    <definedName name="Print_Titles_0_0_0_0_0_0_0_0_0_0_0_0_0_0_0_0_0_0_0_0_0_0_0_0_0_0_0_0_0_0_0_0_0_0_0_0_0_0_0_0_0_0_0" localSheetId="1">'РП(7) '!$9:$10</definedName>
    <definedName name="Print_Titles_0_0_0_0_0_0_0_0_0_0_0_0_0_0_0_0_0_0_0_0_0_0_0_0_0_0_0_0_0_0_0_0_0_0_0_0_0_0_0_0_0_0_0_0" localSheetId="3">'Ведомственная структура(9)'!$8:$9</definedName>
    <definedName name="Print_Titles_0_0_0_0_0_0_0_0_0_0_0_0_0_0_0_0_0_0_0_0_0_0_0_0_0_0_0_0_0_0_0_0_0_0_0_0_0_0_0_0_0_0_0_0" localSheetId="2">'РП ЦС ВР(8)'!$8:$9</definedName>
    <definedName name="Print_Titles_0_0_0_0_0_0_0_0_0_0_0_0_0_0_0_0_0_0_0_0_0_0_0_0_0_0_0_0_0_0_0_0_0_0_0_0_0_0_0_0_0_0_0_0" localSheetId="1">'РП(7) '!$9:$10</definedName>
    <definedName name="Print_Titles_0_0_0_0_0_0_0_0_0_0_0_0_0_0_0_0_0_0_0_0_0_0_0_0_0_0_0_0_0_0_0_0_0_0_0_0_0_0_0_0_0_0_0_0_0" localSheetId="3">'Ведомственная структура(9)'!$8:$9</definedName>
    <definedName name="Print_Titles_0_0_0_0_0_0_0_0_0_0_0_0_0_0_0_0_0_0_0_0_0_0_0_0_0_0_0_0_0_0_0_0_0_0_0_0_0_0_0_0_0_0_0_0_0" localSheetId="2">'РП ЦС ВР(8)'!$8:$9</definedName>
    <definedName name="Print_Titles_0_0_0_0_0_0_0_0_0_0_0_0_0_0_0_0_0_0_0_0_0_0_0_0_0_0_0_0_0_0_0_0_0_0_0_0_0_0_0_0_0_0_0_0_0" localSheetId="1">'РП(7) '!$9:$10</definedName>
    <definedName name="Print_Titles_0_0_0_0_0_0_0_0_0_0_0_0_0_0_0_0_0_0_0_0_0_0_0_0_0_0_0_0_0_0_0_0_0_0_0_0_0_0_0_0_0_0_0_0_0_0" localSheetId="3">'Ведомственная структура(9)'!$8:$9</definedName>
    <definedName name="Print_Titles_0_0_0_0_0_0_0_0_0_0_0_0_0_0_0_0_0_0_0_0_0_0_0_0_0_0_0_0_0_0_0_0_0_0_0_0_0_0_0_0_0_0_0_0_0_0" localSheetId="2">'РП ЦС ВР(8)'!$8:$9</definedName>
    <definedName name="Print_Titles_0_0_0_0_0_0_0_0_0_0_0_0_0_0_0_0_0_0_0_0_0_0_0_0_0_0_0_0_0_0_0_0_0_0_0_0_0_0_0_0_0_0_0_0_0_0" localSheetId="1">'РП(7) '!$9:$10</definedName>
    <definedName name="_xlnm.Print_Titles" localSheetId="3">'Ведомственная структура(9)'!$8:$9</definedName>
    <definedName name="_xlnm.Print_Titles" localSheetId="2">'РП ЦС ВР(8)'!$8:$9</definedName>
    <definedName name="_xlnm.Print_Titles" localSheetId="1">'РП(7) '!$9:$10</definedName>
    <definedName name="_xlnm.Print_Titles" localSheetId="0">'таблица 10'!$8:$9</definedName>
    <definedName name="_xlnm.Print_Titles" localSheetId="4">'таблица 10 (2)'!$8:$9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7"/>
  <c r="D14" s="1"/>
  <c r="D15"/>
  <c r="D50"/>
  <c r="D40"/>
  <c r="F74" i="3"/>
  <c r="F73" s="1"/>
  <c r="F72" s="1"/>
  <c r="F71" s="1"/>
  <c r="F95"/>
  <c r="F94" s="1"/>
  <c r="F93" s="1"/>
  <c r="F92" s="1"/>
  <c r="F96"/>
  <c r="E74" i="6"/>
  <c r="E73" s="1"/>
  <c r="E72" s="1"/>
  <c r="E71" s="1"/>
  <c r="E96"/>
  <c r="E95" s="1"/>
  <c r="E94" s="1"/>
  <c r="E93" s="1"/>
  <c r="E92" s="1"/>
  <c r="E69"/>
  <c r="F69" i="3"/>
  <c r="F65" s="1"/>
  <c r="F11" s="1"/>
  <c r="F98" s="1"/>
  <c r="E65" i="6" l="1"/>
  <c r="E11" s="1"/>
  <c r="D52" i="7"/>
  <c r="E51" i="6" l="1"/>
  <c r="E41"/>
  <c r="E32"/>
  <c r="E31" s="1"/>
  <c r="E21"/>
  <c r="F51" i="3"/>
  <c r="F41"/>
  <c r="F32"/>
  <c r="F31" s="1"/>
  <c r="F21"/>
  <c r="F33" i="5" l="1"/>
  <c r="F31"/>
  <c r="F29"/>
  <c r="F26"/>
  <c r="F23"/>
  <c r="F20"/>
  <c r="F18"/>
  <c r="F13"/>
  <c r="F35" l="1"/>
  <c r="F12" s="1"/>
</calcChain>
</file>

<file path=xl/sharedStrings.xml><?xml version="1.0" encoding="utf-8"?>
<sst xmlns="http://schemas.openxmlformats.org/spreadsheetml/2006/main" count="1221" uniqueCount="245">
  <si>
    <t>Приложение №6</t>
  </si>
  <si>
    <t>к решению Кашинской городской думы от        .2018 г №    на 2018 год»</t>
  </si>
  <si>
    <t>Приложение № 10</t>
  </si>
  <si>
    <t xml:space="preserve"> к решению Совета депутатов Славковского сельского поселения Кашинского района Тверской области от 25.12.2017 №26" О бюджете Славковского сельского поселения Кашинского района Тверской области на 2018 год  "</t>
  </si>
  <si>
    <t>Распределение бюджетных ассигнований Славковского сельского поселения Кашинского района Тверской области по  целевым статьям(муниципалным программам и непрограмным направлениям деятельности),группам видов расходов бюджета на 2018 год</t>
  </si>
  <si>
    <t>КЦСР</t>
  </si>
  <si>
    <t>КВР</t>
  </si>
  <si>
    <t>Наименование показателя</t>
  </si>
  <si>
    <t xml:space="preserve">сумма тыс.руб </t>
  </si>
  <si>
    <t>2018 г</t>
  </si>
  <si>
    <t>7</t>
  </si>
  <si>
    <t>9900000000</t>
  </si>
  <si>
    <t>Расходы не включенные в муниципальные программы</t>
  </si>
  <si>
    <t>369,64</t>
  </si>
  <si>
    <t>9940000000</t>
  </si>
  <si>
    <t>Осуществление мероприятий  не включенные в муниципальные программы</t>
  </si>
  <si>
    <t>994004300С</t>
  </si>
  <si>
    <t>Глава муниципального образования</t>
  </si>
  <si>
    <t>100</t>
  </si>
  <si>
    <t xml:space="preserve">             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</si>
  <si>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369,65</t>
  </si>
  <si>
    <t>430,47</t>
  </si>
  <si>
    <t>994004400С</t>
  </si>
  <si>
    <t>Расходы по центральному аппарату органов местного самоуправления поселений, за исключением расходов на выполнение переданных государственных полномочий РФ, Тверской области</t>
  </si>
  <si>
    <t>252,98</t>
  </si>
  <si>
    <t>200</t>
  </si>
  <si>
    <t xml:space="preserve">              Закупка товаров,работ и услуг для  государственных( муниципальных )нужд</t>
  </si>
  <si>
    <t>158,24</t>
  </si>
  <si>
    <t>800</t>
  </si>
  <si>
    <t xml:space="preserve">              Иные  бюджетные ассигнования</t>
  </si>
  <si>
    <t>19,25</t>
  </si>
  <si>
    <t>0,10</t>
  </si>
  <si>
    <t>992004500А</t>
  </si>
  <si>
    <t>Резервный фонд администрации</t>
  </si>
  <si>
    <t>Иные бюджетные ассигнования</t>
  </si>
  <si>
    <t>0,15</t>
  </si>
  <si>
    <t>9940010540</t>
  </si>
  <si>
    <t>Осуществление отдельных государственных полномочий Тверской области по созданию административных комиссий и определения перечня должностных лиц уполномоченных составлять протоколы об административных правонарушениях</t>
  </si>
  <si>
    <t>9940010570</t>
  </si>
  <si>
    <t>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сбору в том числе раздельному сбору, транспортированию и утилизации,обезвреживанию, захоронению твёрдых коммунальных отходов</t>
  </si>
  <si>
    <t>2,20</t>
  </si>
  <si>
    <t>73,90</t>
  </si>
  <si>
    <t>9940051180</t>
  </si>
  <si>
    <t xml:space="preserve">            Осуществление органами местного самоуправления поселений полномочий по  первичному воинскому учету на территориях, где отсутствуют военные комиссариаты</t>
  </si>
  <si>
    <t>68,33</t>
  </si>
  <si>
    <t>5,57</t>
  </si>
  <si>
    <t>994004002Б</t>
  </si>
  <si>
    <t>Мероприятия в области гражданской обороны</t>
  </si>
  <si>
    <t xml:space="preserve">              Закупка товаров,работ и услуг для обеспечения государственных(муниципальных)нужд</t>
  </si>
  <si>
    <t>994004001Б</t>
  </si>
  <si>
    <t xml:space="preserve">        Обеспечение пожарной безопасности на территории поселения</t>
  </si>
  <si>
    <t xml:space="preserve">              Закупка товаров,работ и услуг для обеспечения  государственных(муниципальных)нужд</t>
  </si>
  <si>
    <t>280000000</t>
  </si>
  <si>
    <t>Программа" Проектирование,строительство реконструкция, ремонт и содержание автомобильных дорог общего пользования и сооружений  на них, комплексное благоустройства улично-дорожной сети муниципального образования"Славковское сельское поселение" на 2017-2019 годы"</t>
  </si>
  <si>
    <t>1117,57</t>
  </si>
  <si>
    <t>280004001Б</t>
  </si>
  <si>
    <t>Текущее содержание и ремонт дорог на территории поселения</t>
  </si>
  <si>
    <t>12,00</t>
  </si>
  <si>
    <t>994004304Б</t>
  </si>
  <si>
    <t>Проектно-изыскательские работы по землеустройству и земельному кадастру</t>
  </si>
  <si>
    <t>50,00</t>
  </si>
  <si>
    <t>994004020Б</t>
  </si>
  <si>
    <t>Мероприятия в области коммунального хозяйства</t>
  </si>
  <si>
    <t>104,78</t>
  </si>
  <si>
    <t>994004100Б</t>
  </si>
  <si>
    <t xml:space="preserve">            Уличное освещение</t>
  </si>
  <si>
    <t xml:space="preserve">              Закупка товаров,работ и услуг для обеспечения государственных( муниципальных )нужд</t>
  </si>
  <si>
    <t>452,41</t>
  </si>
  <si>
    <t>994004440Б</t>
  </si>
  <si>
    <t>Обеспечение деятельности  учреждений культуры</t>
  </si>
  <si>
    <t>170,73</t>
  </si>
  <si>
    <t xml:space="preserve">              Закупка товаров,работ и услуг для обеспечения  государственных( муниципальных )нужд</t>
  </si>
  <si>
    <t>994004442Б</t>
  </si>
  <si>
    <t>Обеспечение деятельности  учреждений библиотек</t>
  </si>
  <si>
    <t>8,00</t>
  </si>
  <si>
    <t>20,00</t>
  </si>
  <si>
    <t>Отдельные мероприятия, не включенные в муниципальные программы</t>
  </si>
  <si>
    <t>994004970Э</t>
  </si>
  <si>
    <t>Осуществление ежемесячных доплат к трудовой пенсии по старости(инвалидности) муниципальным служащим</t>
  </si>
  <si>
    <t xml:space="preserve">              Социальное обеспечение и иные выплаты населению</t>
  </si>
  <si>
    <t>994004600О</t>
  </si>
  <si>
    <t>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</si>
  <si>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273,68</t>
  </si>
  <si>
    <t>500</t>
  </si>
  <si>
    <t>Межбюджетные трансферты</t>
  </si>
  <si>
    <t>293,45</t>
  </si>
  <si>
    <t>Отдельные мероприятия  не включенные в муниципальные программы</t>
  </si>
  <si>
    <t>Всего расходов</t>
  </si>
  <si>
    <t>2926,87</t>
  </si>
  <si>
    <t>Приложение №5</t>
  </si>
  <si>
    <t xml:space="preserve">Ведомственная структура расходов бюджета Славковского сельского поселения Кашинского района Тверской области  на 2018 год </t>
  </si>
  <si>
    <t>ППП</t>
  </si>
  <si>
    <t>РП</t>
  </si>
  <si>
    <t>709</t>
  </si>
  <si>
    <t>0100</t>
  </si>
  <si>
    <t>802,56</t>
  </si>
  <si>
    <t>0102</t>
  </si>
  <si>
    <t>Функционирование высшего должностного лица субъекта Российской Федерациии муниципального образования</t>
  </si>
  <si>
    <t>0104</t>
  </si>
  <si>
    <t>01</t>
  </si>
  <si>
    <t>0111</t>
  </si>
  <si>
    <t>Резервный фонд</t>
  </si>
  <si>
    <t>0113</t>
  </si>
  <si>
    <t>2,35</t>
  </si>
  <si>
    <t>0200</t>
  </si>
  <si>
    <t>Национальная оборона</t>
  </si>
  <si>
    <t>0203</t>
  </si>
  <si>
    <t>Мобилизация и вневойсковая подготовка</t>
  </si>
  <si>
    <t>0300</t>
  </si>
  <si>
    <t>0,20</t>
  </si>
  <si>
    <t>0309</t>
  </si>
  <si>
    <t>0310</t>
  </si>
  <si>
    <t>0400</t>
  </si>
  <si>
    <t>1129,57</t>
  </si>
  <si>
    <t>0409</t>
  </si>
  <si>
    <t>0412</t>
  </si>
  <si>
    <t>Другие вопросы в области национальной экономики</t>
  </si>
  <si>
    <t>0500</t>
  </si>
  <si>
    <t>0502</t>
  </si>
  <si>
    <t>0503</t>
  </si>
  <si>
    <t>Благоустройство</t>
  </si>
  <si>
    <t>0800</t>
  </si>
  <si>
    <t>0801</t>
  </si>
  <si>
    <t>Культура</t>
  </si>
  <si>
    <t>273,67</t>
  </si>
  <si>
    <t xml:space="preserve">Межбюджетные трансферты </t>
  </si>
  <si>
    <t>1000</t>
  </si>
  <si>
    <t>1001</t>
  </si>
  <si>
    <t>300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</si>
  <si>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</si>
  <si>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</si>
  <si>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</si>
  <si>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</si>
  <si>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ВСЕГО РАСХОДОВ:</t>
  </si>
  <si>
    <t>Приложение №4</t>
  </si>
  <si>
    <t>Распределение бюджетных ассигнований Славковского сельского поселения Кашинского района Тверской области по разделам, подразделам, целевым статьям(муниципальным программам и непрограммным направлениям деятельности),группам видов расходов бюджета на 2018 год</t>
  </si>
  <si>
    <t>к решению Совета депутатов Славковского сельского поселения Кашинского района Тверской области от 25.12.2017 №26 О бюджете Славковского сельского поселения Кашинского района Тверской области на 2018 год"</t>
  </si>
  <si>
    <t>Распределение бюджетных ассигнований бюджета Славковского сельского поселения Кашинского района Тверской области  по разделам и подразделам классификации расходов бюджета на 2018 год</t>
  </si>
  <si>
    <t>сумма тыс.руб</t>
  </si>
  <si>
    <t>Р</t>
  </si>
  <si>
    <t>П</t>
  </si>
  <si>
    <t>ВСЕГО</t>
  </si>
  <si>
    <t>02</t>
  </si>
  <si>
    <t>Функционирование высшего должностного лица муниципального органа и муниципального образования</t>
  </si>
  <si>
    <t>04</t>
  </si>
  <si>
    <t>Функционирование Правительства Российской Федерации,высших органов исполнительной власти субъектов Российской Федерации, местных администраций</t>
  </si>
  <si>
    <t>11</t>
  </si>
  <si>
    <t>13</t>
  </si>
  <si>
    <t>03</t>
  </si>
  <si>
    <t>2270000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</si>
  <si>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</si>
  <si>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</si>
  <si>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</si>
  <si>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12</t>
  </si>
  <si>
    <t>Межевание земельных участков</t>
  </si>
  <si>
    <t>05</t>
  </si>
  <si>
    <t>Коммунальное хозяйство</t>
  </si>
  <si>
    <t>08</t>
  </si>
  <si>
    <t>Социальная политика</t>
  </si>
  <si>
    <t>Пенсионное обеспечение</t>
  </si>
  <si>
    <t>14</t>
  </si>
  <si>
    <t>"Приложение № 7</t>
  </si>
  <si>
    <t>".</t>
  </si>
  <si>
    <t>6</t>
  </si>
  <si>
    <t>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сбору (в том числе раздельному сбору) транспортированию и утилизации,обезвреживанию, захоронению твёрдых коммунальных отходов</t>
  </si>
  <si>
    <t>Отдельные мероприятия,  не включенные в муниципальные программы</t>
  </si>
  <si>
    <t>2800000000</t>
  </si>
  <si>
    <t xml:space="preserve">   Закупка товаров,работ и услуг для обеспечения государственных(муниципальных)нужд</t>
  </si>
  <si>
    <t>5</t>
  </si>
  <si>
    <t>"Приложение №9</t>
  </si>
  <si>
    <t>"Приложение №8</t>
  </si>
  <si>
    <t>Подготовка населения и организаций к действиям в чрезвычайной ситуации в мирное и военное время</t>
  </si>
  <si>
    <t>4</t>
  </si>
  <si>
    <t>"Приложение № 10</t>
  </si>
  <si>
    <t>Приложение № 2</t>
  </si>
  <si>
    <t>Приложение №3</t>
  </si>
  <si>
    <t>9920000000</t>
  </si>
  <si>
    <t>Резервные фонды</t>
  </si>
  <si>
    <t>Программа" Проектирование,строительство реконструкция, ремонт и содержание автомобильных дорог общего пользования и сооружений на них, комплексное благоустройства улично-дорожной сети муниципального образования"Славковское сельское поселение" на 2017-2019 годы"</t>
  </si>
  <si>
    <t xml:space="preserve">  Закупка товаров,работ и услуг для обеспечения государственных(муниципальных)нужд</t>
  </si>
  <si>
    <t>Обеспечение деятельности учреждений культуры</t>
  </si>
  <si>
    <t>Обеспечение деятельности учреждений библиотек</t>
  </si>
  <si>
    <t xml:space="preserve"> Администрация Славковского сельского поселения Кашинского района Тверской области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</si>
  <si>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</si>
  <si>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Другие общегосударственные вопросы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</si>
  <si>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</si>
  <si>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</si>
  <si>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 Обеспечение пожарной безопасности</t>
  </si>
  <si>
    <t xml:space="preserve">  Обеспечение пожарной безопасности на территории поселения</t>
  </si>
  <si>
    <t xml:space="preserve">  Национальная экономика</t>
  </si>
  <si>
    <t xml:space="preserve">  Дорожное хозяйство</t>
  </si>
  <si>
    <t xml:space="preserve"> Закупка товаров,работ и услуг для обеспечения государственных(муниципальных)нужд</t>
  </si>
  <si>
    <t xml:space="preserve">  Жилищно-коммунальное хозяйство</t>
  </si>
  <si>
    <t xml:space="preserve">  Культура, кинематография</t>
  </si>
  <si>
    <t xml:space="preserve">  Социальная политика</t>
  </si>
  <si>
    <t xml:space="preserve">  Пенсионное обеспечение</t>
  </si>
  <si>
    <t xml:space="preserve"> Общегосударственные вопросы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</si>
  <si>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</si>
  <si>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Другие общегосударственные вопросы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</si>
  <si>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</si>
  <si>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гражданская оборона</t>
  </si>
  <si>
    <t xml:space="preserve"> Обеспечение пожарной безопасности</t>
  </si>
  <si>
    <t xml:space="preserve"> Обеспечение пожарной безопасности на территории поселения</t>
  </si>
  <si>
    <t xml:space="preserve"> Национальная экономика</t>
  </si>
  <si>
    <t xml:space="preserve"> Дорожное хозяйство</t>
  </si>
  <si>
    <t xml:space="preserve"> Жилищно-коммунальное хозяйство</t>
  </si>
  <si>
    <t xml:space="preserve">  Уличное освещение</t>
  </si>
  <si>
    <t xml:space="preserve">  Закупка товаров,работ и услуг для обеспечения государственных( муниципальных )нужд</t>
  </si>
  <si>
    <t xml:space="preserve"> Культура, кинематография</t>
  </si>
  <si>
    <t xml:space="preserve"> Социальная политика</t>
  </si>
  <si>
    <t xml:space="preserve"> Пенсионное обеспечение</t>
  </si>
  <si>
    <t xml:space="preserve">  Социальное обеспечение и иные выплаты населению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</si>
  <si>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</si>
  <si>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 xml:space="preserve"> Закупка товаров,работ и услуг для государственных( муниципальных )нужд</t>
  </si>
  <si>
    <t xml:space="preserve"> Иные бюджетные ассигнования</t>
  </si>
  <si>
    <t xml:space="preserve"> Осуществление органами местного самоуправления поселений полномочий по первичному воинскому учету на территориях, где отсутствуют военные комиссариаты</t>
  </si>
  <si>
    <t xml:space="preserve"> Уличное освещение</t>
  </si>
  <si>
    <t xml:space="preserve"> Закупка товаров,работ и услуг для обеспечения государственных( муниципальных )нужд</t>
  </si>
  <si>
    <t xml:space="preserve"> Социальное обеспечение и иные выплаты населению</t>
  </si>
  <si>
    <t xml:space="preserve"> Благоустройство</t>
  </si>
  <si>
    <t xml:space="preserve"> Культура</t>
  </si>
  <si>
    <t xml:space="preserve"> 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</si>
  <si>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 xml:space="preserve">  Закупка товаров,работ и услуг для  государственных( муниципальных )нужд</t>
  </si>
  <si>
    <t xml:space="preserve">  Иные  бюджетные ассигнования</t>
  </si>
  <si>
    <t xml:space="preserve">  Осуществление органами местного самоуправления поселений полномочий по  первичному воинскому учету на территориях, где отсутствуют военные комиссариаты</t>
  </si>
  <si>
    <t xml:space="preserve">  Закупка товаров,работ и услуг для обеспечения  государственных(муниципальных)нужд</t>
  </si>
  <si>
    <t xml:space="preserve">  Закупка товаров,работ и услуг для обеспечения  государственных( муниципальных )нужд</t>
  </si>
  <si>
    <t xml:space="preserve">     Закупка товаров,работ и услуг для обеспечения государственных(муниципальных)нужд</t>
  </si>
  <si>
    <t xml:space="preserve">   Осуществление органами местного самоуправления поселений полномочий по  первичному воинскому учету на территориях, где отсутствуют военные комиссариаты</t>
  </si>
  <si>
    <t xml:space="preserve"> Закупка товаров,работ и услуг для  государственных( муниципальных )нужд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</si>
  <si>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</si>
  <si>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 xml:space="preserve"> Иные  бюджетные ассигнования</t>
  </si>
  <si>
    <t>Закупка товаров,работ и услуг для  государственных( муниципальных )нужд</t>
  </si>
  <si>
    <t>Иные  бюджетные ассигнования</t>
  </si>
  <si>
    <t>Уличное освещение</t>
  </si>
  <si>
    <t>Закупка товаров,работ и услуг для обеспечения государственных( муниципальных )нужд</t>
  </si>
  <si>
    <t xml:space="preserve"> Закупка товаров,работ и услуг для обеспечения  государственных( муниципальных )нужд</t>
  </si>
  <si>
    <t>Закупка товаров,работ и услуг для обеспечения  государственных( муниципальных )нужд</t>
  </si>
  <si>
    <t>Социальное обеспечение и иные выплаты населению</t>
  </si>
  <si>
    <t>Обеспечение пожарной безопасности на территории поселения</t>
  </si>
  <si>
    <t xml:space="preserve"> Закупка товаров,работ и услуг для обеспечения  государственных(муниципальных)нужд</t>
  </si>
  <si>
    <t>Закупка товаров,работ и услуг для обеспечения  государственных(муниципальных)нужд</t>
  </si>
  <si>
    <t xml:space="preserve">к решению Кашинской городской Думы от 07.12.2018г №41     </t>
  </si>
  <si>
    <t>к решению Кашинской городской Думы от 07.12.2018г. № 41</t>
  </si>
  <si>
    <t>к решению Кашинской городской Думы от  07.12.2018г №41</t>
  </si>
</sst>
</file>

<file path=xl/styles.xml><?xml version="1.0" encoding="utf-8"?>
<styleSheet xmlns="http://schemas.openxmlformats.org/spreadsheetml/2006/main">
  <fonts count="30">
    <font>
      <sz val="10"/>
      <name val="Arial Cyr"/>
      <family val="2"/>
      <charset val="204"/>
    </font>
    <font>
      <sz val="10"/>
      <color rgb="FF000000"/>
      <name val="Arial Cyr"/>
      <family val="2"/>
      <charset val="204"/>
    </font>
    <font>
      <b/>
      <sz val="9"/>
      <color rgb="FF000000"/>
      <name val="Arial Cyr"/>
      <family val="2"/>
      <charset val="204"/>
    </font>
    <font>
      <sz val="8"/>
      <name val="Arial Cyr"/>
      <family val="2"/>
      <charset val="204"/>
    </font>
    <font>
      <sz val="9"/>
      <color rgb="FF000000"/>
      <name val="Arial Cyr"/>
      <family val="2"/>
      <charset val="204"/>
    </font>
    <font>
      <b/>
      <sz val="12"/>
      <color rgb="FF000000"/>
      <name val="Arial Cyr"/>
      <family val="2"/>
      <charset val="204"/>
    </font>
    <font>
      <b/>
      <sz val="11"/>
      <color rgb="FF000000"/>
      <name val="Arial Cyr"/>
      <family val="2"/>
      <charset val="204"/>
    </font>
    <font>
      <b/>
      <sz val="10"/>
      <color rgb="FF000000"/>
      <name val="Arial CYR"/>
      <family val="2"/>
      <charset val="204"/>
    </font>
    <font>
      <b/>
      <sz val="10"/>
      <name val="Arial Cyr"/>
      <family val="2"/>
      <charset val="204"/>
    </font>
    <font>
      <sz val="10"/>
      <color rgb="FF000000"/>
      <name val="Arial CYR"/>
      <family val="2"/>
      <charset val="204"/>
    </font>
    <font>
      <sz val="10.5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color rgb="FF000000"/>
      <name val="Arial Cyr"/>
      <family val="2"/>
      <charset val="204"/>
    </font>
    <font>
      <sz val="14"/>
      <color rgb="FF000000"/>
      <name val="Arial Cyr"/>
      <family val="2"/>
      <charset val="204"/>
    </font>
    <font>
      <sz val="10.5"/>
      <color rgb="FF000000"/>
      <name val="Arial"/>
      <family val="2"/>
      <charset val="1"/>
    </font>
    <font>
      <sz val="12"/>
      <color rgb="FF000000"/>
      <name val="Arial Cyr"/>
      <family val="2"/>
      <charset val="204"/>
    </font>
    <font>
      <sz val="12"/>
      <color rgb="FF000000"/>
      <name val="Arial"/>
      <family val="2"/>
      <charset val="1"/>
    </font>
    <font>
      <sz val="12"/>
      <name val="Arial Cyr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">
    <xf numFmtId="0" fontId="0" fillId="2" borderId="0"/>
  </cellStyleXfs>
  <cellXfs count="89">
    <xf numFmtId="0" fontId="0" fillId="2" borderId="0" xfId="0"/>
    <xf numFmtId="0" fontId="0" fillId="2" borderId="0" xfId="0" applyFont="1"/>
    <xf numFmtId="0" fontId="1" fillId="2" borderId="0" xfId="0" applyFont="1" applyAlignment="1">
      <alignment horizontal="right"/>
    </xf>
    <xf numFmtId="0" fontId="2" fillId="2" borderId="0" xfId="0" applyFont="1" applyBorder="1" applyAlignment="1">
      <alignment wrapText="1"/>
    </xf>
    <xf numFmtId="0" fontId="1" fillId="2" borderId="0" xfId="0" applyFont="1" applyAlignment="1">
      <alignment wrapText="1"/>
    </xf>
    <xf numFmtId="0" fontId="4" fillId="2" borderId="0" xfId="0" applyFont="1" applyBorder="1" applyAlignment="1">
      <alignment wrapText="1"/>
    </xf>
    <xf numFmtId="0" fontId="5" fillId="2" borderId="0" xfId="0" applyFont="1" applyBorder="1" applyAlignment="1">
      <alignment horizontal="center" wrapText="1"/>
    </xf>
    <xf numFmtId="0" fontId="1" fillId="2" borderId="1" xfId="0" applyFont="1" applyBorder="1" applyAlignment="1">
      <alignment horizontal="right"/>
    </xf>
    <xf numFmtId="0" fontId="7" fillId="2" borderId="3" xfId="0" applyFont="1" applyBorder="1" applyAlignment="1">
      <alignment horizontal="center" wrapText="1"/>
    </xf>
    <xf numFmtId="0" fontId="0" fillId="2" borderId="4" xfId="0" applyFont="1" applyBorder="1"/>
    <xf numFmtId="49" fontId="8" fillId="2" borderId="5" xfId="0" applyNumberFormat="1" applyFont="1" applyBorder="1" applyAlignment="1">
      <alignment horizontal="center"/>
    </xf>
    <xf numFmtId="0" fontId="9" fillId="2" borderId="6" xfId="0" applyFont="1" applyBorder="1" applyAlignment="1">
      <alignment horizontal="center" vertical="center" wrapText="1"/>
    </xf>
    <xf numFmtId="49" fontId="0" fillId="2" borderId="5" xfId="0" applyNumberFormat="1" applyFont="1" applyBorder="1" applyAlignment="1">
      <alignment horizontal="center"/>
    </xf>
    <xf numFmtId="49" fontId="10" fillId="2" borderId="2" xfId="0" applyNumberFormat="1" applyFont="1" applyBorder="1" applyAlignment="1">
      <alignment horizontal="center" vertical="top" shrinkToFit="1"/>
    </xf>
    <xf numFmtId="49" fontId="11" fillId="2" borderId="2" xfId="0" applyNumberFormat="1" applyFont="1" applyBorder="1" applyAlignment="1">
      <alignment horizontal="center" vertical="top" shrinkToFit="1"/>
    </xf>
    <xf numFmtId="0" fontId="11" fillId="2" borderId="2" xfId="0" applyFont="1" applyBorder="1" applyAlignment="1">
      <alignment vertical="top" wrapText="1"/>
    </xf>
    <xf numFmtId="49" fontId="12" fillId="2" borderId="2" xfId="0" applyNumberFormat="1" applyFont="1" applyBorder="1" applyAlignment="1">
      <alignment horizontal="right" vertical="top" shrinkToFit="1"/>
    </xf>
    <xf numFmtId="49" fontId="13" fillId="2" borderId="2" xfId="0" applyNumberFormat="1" applyFont="1" applyBorder="1" applyAlignment="1">
      <alignment horizontal="right" vertical="top" shrinkToFit="1"/>
    </xf>
    <xf numFmtId="49" fontId="14" fillId="2" borderId="2" xfId="0" applyNumberFormat="1" applyFont="1" applyBorder="1" applyAlignment="1">
      <alignment horizontal="center" vertical="top" shrinkToFit="1"/>
    </xf>
    <xf numFmtId="0" fontId="11" fillId="2" borderId="2" xfId="0" applyFont="1" applyBorder="1" applyAlignment="1">
      <alignment horizontal="center" vertical="top" wrapText="1"/>
    </xf>
    <xf numFmtId="0" fontId="15" fillId="2" borderId="2" xfId="0" applyFont="1" applyBorder="1" applyAlignment="1">
      <alignment vertical="top" wrapText="1"/>
    </xf>
    <xf numFmtId="0" fontId="16" fillId="2" borderId="2" xfId="0" applyFont="1" applyBorder="1" applyAlignment="1">
      <alignment horizontal="center" vertical="top" wrapText="1"/>
    </xf>
    <xf numFmtId="0" fontId="17" fillId="2" borderId="0" xfId="0" applyFont="1"/>
    <xf numFmtId="0" fontId="18" fillId="2" borderId="0" xfId="0" applyFont="1" applyAlignment="1">
      <alignment horizontal="right"/>
    </xf>
    <xf numFmtId="0" fontId="18" fillId="2" borderId="0" xfId="0" applyFont="1" applyAlignment="1"/>
    <xf numFmtId="0" fontId="19" fillId="2" borderId="0" xfId="0" applyFont="1" applyAlignment="1">
      <alignment horizontal="center" wrapText="1"/>
    </xf>
    <xf numFmtId="0" fontId="20" fillId="2" borderId="0" xfId="0" applyFont="1"/>
    <xf numFmtId="0" fontId="21" fillId="2" borderId="0" xfId="0" applyFont="1" applyBorder="1" applyAlignment="1">
      <alignment wrapText="1"/>
    </xf>
    <xf numFmtId="0" fontId="20" fillId="2" borderId="4" xfId="0" applyFont="1" applyBorder="1"/>
    <xf numFmtId="0" fontId="23" fillId="2" borderId="7" xfId="0" applyFont="1" applyBorder="1" applyAlignment="1">
      <alignment horizontal="right"/>
    </xf>
    <xf numFmtId="0" fontId="23" fillId="2" borderId="0" xfId="0" applyFont="1" applyBorder="1" applyAlignment="1">
      <alignment horizontal="right"/>
    </xf>
    <xf numFmtId="0" fontId="23" fillId="2" borderId="8" xfId="0" applyFont="1" applyBorder="1" applyAlignment="1">
      <alignment horizontal="right"/>
    </xf>
    <xf numFmtId="0" fontId="23" fillId="2" borderId="9" xfId="0" applyFont="1" applyBorder="1" applyAlignment="1">
      <alignment horizontal="center" wrapText="1"/>
    </xf>
    <xf numFmtId="49" fontId="24" fillId="2" borderId="2" xfId="0" applyNumberFormat="1" applyFont="1" applyBorder="1" applyAlignment="1">
      <alignment horizontal="center"/>
    </xf>
    <xf numFmtId="0" fontId="23" fillId="2" borderId="2" xfId="0" applyFont="1" applyBorder="1" applyAlignment="1">
      <alignment horizontal="center" vertical="center" wrapText="1"/>
    </xf>
    <xf numFmtId="0" fontId="22" fillId="2" borderId="2" xfId="0" applyFont="1" applyBorder="1" applyAlignment="1">
      <alignment horizontal="center" vertical="center" wrapText="1"/>
    </xf>
    <xf numFmtId="4" fontId="22" fillId="2" borderId="2" xfId="0" applyNumberFormat="1" applyFont="1" applyBorder="1" applyAlignment="1">
      <alignment horizontal="center" vertical="top" shrinkToFit="1"/>
    </xf>
    <xf numFmtId="49" fontId="22" fillId="2" borderId="2" xfId="0" applyNumberFormat="1" applyFont="1" applyBorder="1" applyAlignment="1">
      <alignment horizontal="center" vertical="top" shrinkToFit="1"/>
    </xf>
    <xf numFmtId="49" fontId="23" fillId="2" borderId="2" xfId="0" applyNumberFormat="1" applyFont="1" applyBorder="1" applyAlignment="1">
      <alignment horizontal="center" vertical="top" shrinkToFit="1"/>
    </xf>
    <xf numFmtId="0" fontId="22" fillId="2" borderId="2" xfId="0" applyFont="1" applyBorder="1" applyAlignment="1">
      <alignment horizontal="left" vertical="top" wrapText="1"/>
    </xf>
    <xf numFmtId="0" fontId="23" fillId="2" borderId="2" xfId="0" applyFont="1" applyBorder="1" applyAlignment="1">
      <alignment horizontal="left" vertical="top" wrapText="1"/>
    </xf>
    <xf numFmtId="4" fontId="23" fillId="2" borderId="2" xfId="0" applyNumberFormat="1" applyFont="1" applyBorder="1" applyAlignment="1">
      <alignment horizontal="center" vertical="top" shrinkToFit="1"/>
    </xf>
    <xf numFmtId="0" fontId="0" fillId="2" borderId="0" xfId="0" applyFont="1" applyAlignment="1">
      <alignment horizontal="right"/>
    </xf>
    <xf numFmtId="0" fontId="3" fillId="2" borderId="0" xfId="0" applyFont="1" applyBorder="1" applyAlignment="1">
      <alignment wrapText="1"/>
    </xf>
    <xf numFmtId="0" fontId="23" fillId="2" borderId="1" xfId="0" applyFont="1" applyBorder="1" applyAlignment="1">
      <alignment horizontal="right"/>
    </xf>
    <xf numFmtId="0" fontId="18" fillId="2" borderId="0" xfId="0" applyFont="1" applyAlignment="1">
      <alignment wrapText="1"/>
    </xf>
    <xf numFmtId="49" fontId="23" fillId="2" borderId="2" xfId="0" applyNumberFormat="1" applyFont="1" applyBorder="1" applyAlignment="1">
      <alignment horizontal="right" vertical="top" shrinkToFit="1"/>
    </xf>
    <xf numFmtId="0" fontId="23" fillId="2" borderId="6" xfId="0" applyFont="1" applyBorder="1" applyAlignment="1">
      <alignment horizontal="center" vertical="center" wrapText="1"/>
    </xf>
    <xf numFmtId="0" fontId="23" fillId="2" borderId="2" xfId="0" applyFont="1" applyBorder="1" applyAlignment="1">
      <alignment vertical="top" wrapText="1"/>
    </xf>
    <xf numFmtId="0" fontId="22" fillId="2" borderId="2" xfId="0" applyFont="1" applyBorder="1" applyAlignment="1">
      <alignment vertical="top" wrapText="1"/>
    </xf>
    <xf numFmtId="0" fontId="27" fillId="2" borderId="0" xfId="0" applyFont="1"/>
    <xf numFmtId="0" fontId="22" fillId="2" borderId="2" xfId="0" applyFont="1" applyBorder="1" applyAlignment="1">
      <alignment horizontal="center" wrapText="1"/>
    </xf>
    <xf numFmtId="49" fontId="27" fillId="2" borderId="2" xfId="0" applyNumberFormat="1" applyFont="1" applyBorder="1" applyAlignment="1">
      <alignment horizontal="center"/>
    </xf>
    <xf numFmtId="0" fontId="26" fillId="2" borderId="0" xfId="0" applyFont="1" applyBorder="1" applyAlignment="1">
      <alignment wrapText="1"/>
    </xf>
    <xf numFmtId="0" fontId="27" fillId="2" borderId="0" xfId="0" applyFont="1" applyAlignment="1">
      <alignment vertical="center"/>
    </xf>
    <xf numFmtId="0" fontId="19" fillId="2" borderId="0" xfId="0" applyFont="1" applyBorder="1" applyAlignment="1">
      <alignment horizontal="center" wrapText="1"/>
    </xf>
    <xf numFmtId="0" fontId="22" fillId="2" borderId="3" xfId="0" applyFont="1" applyBorder="1" applyAlignment="1">
      <alignment horizontal="center" wrapText="1"/>
    </xf>
    <xf numFmtId="49" fontId="24" fillId="2" borderId="5" xfId="0" applyNumberFormat="1" applyFont="1" applyBorder="1" applyAlignment="1">
      <alignment horizontal="center"/>
    </xf>
    <xf numFmtId="49" fontId="27" fillId="2" borderId="5" xfId="0" applyNumberFormat="1" applyFont="1" applyBorder="1" applyAlignment="1">
      <alignment horizontal="center"/>
    </xf>
    <xf numFmtId="49" fontId="23" fillId="2" borderId="0" xfId="0" applyNumberFormat="1" applyFont="1" applyBorder="1" applyAlignment="1">
      <alignment horizontal="right" vertical="top" shrinkToFit="1"/>
    </xf>
    <xf numFmtId="0" fontId="0" fillId="2" borderId="0" xfId="0" applyFont="1" applyBorder="1"/>
    <xf numFmtId="4" fontId="22" fillId="0" borderId="2" xfId="0" applyNumberFormat="1" applyFont="1" applyFill="1" applyBorder="1" applyAlignment="1">
      <alignment horizontal="center" vertical="top" shrinkToFit="1"/>
    </xf>
    <xf numFmtId="4" fontId="23" fillId="2" borderId="0" xfId="0" applyNumberFormat="1" applyFont="1" applyBorder="1" applyAlignment="1">
      <alignment horizontal="right" vertical="top" shrinkToFit="1"/>
    </xf>
    <xf numFmtId="0" fontId="27" fillId="2" borderId="0" xfId="0" applyFont="1" applyAlignment="1">
      <alignment horizontal="left" vertical="center"/>
    </xf>
    <xf numFmtId="0" fontId="19" fillId="2" borderId="0" xfId="0" applyFont="1" applyBorder="1" applyAlignment="1">
      <alignment wrapText="1"/>
    </xf>
    <xf numFmtId="0" fontId="29" fillId="2" borderId="0" xfId="0" applyFont="1" applyBorder="1" applyAlignment="1">
      <alignment wrapText="1"/>
    </xf>
    <xf numFmtId="0" fontId="28" fillId="2" borderId="0" xfId="0" applyFont="1" applyBorder="1" applyAlignment="1">
      <alignment horizontal="left" vertical="center" wrapText="1"/>
    </xf>
    <xf numFmtId="0" fontId="29" fillId="2" borderId="0" xfId="0" applyFont="1" applyBorder="1" applyAlignment="1">
      <alignment vertical="center" wrapText="1"/>
    </xf>
    <xf numFmtId="0" fontId="27" fillId="2" borderId="0" xfId="0" applyFont="1" applyAlignment="1"/>
    <xf numFmtId="0" fontId="19" fillId="2" borderId="0" xfId="0" applyFont="1" applyBorder="1" applyAlignment="1">
      <alignment wrapText="1"/>
    </xf>
    <xf numFmtId="0" fontId="0" fillId="2" borderId="0" xfId="0" applyBorder="1"/>
    <xf numFmtId="0" fontId="28" fillId="2" borderId="0" xfId="0" applyFont="1" applyBorder="1" applyAlignment="1">
      <alignment wrapText="1"/>
    </xf>
    <xf numFmtId="0" fontId="28" fillId="2" borderId="0" xfId="0" applyFont="1" applyBorder="1" applyAlignment="1">
      <alignment wrapText="1"/>
    </xf>
    <xf numFmtId="0" fontId="7" fillId="2" borderId="2" xfId="0" applyFont="1" applyBorder="1" applyAlignment="1">
      <alignment horizontal="left"/>
    </xf>
    <xf numFmtId="0" fontId="3" fillId="2" borderId="0" xfId="0" applyFont="1" applyBorder="1" applyAlignment="1">
      <alignment wrapText="1"/>
    </xf>
    <xf numFmtId="0" fontId="6" fillId="2" borderId="0" xfId="0" applyFont="1" applyBorder="1" applyAlignment="1">
      <alignment horizontal="center" wrapText="1"/>
    </xf>
    <xf numFmtId="0" fontId="7" fillId="2" borderId="2" xfId="0" applyFont="1" applyBorder="1" applyAlignment="1">
      <alignment horizontal="center" vertical="center" wrapText="1"/>
    </xf>
    <xf numFmtId="0" fontId="22" fillId="2" borderId="2" xfId="0" applyFont="1" applyBorder="1" applyAlignment="1">
      <alignment horizontal="center"/>
    </xf>
    <xf numFmtId="0" fontId="23" fillId="2" borderId="1" xfId="0" applyFont="1" applyBorder="1" applyAlignment="1">
      <alignment horizontal="right"/>
    </xf>
    <xf numFmtId="0" fontId="22" fillId="2" borderId="2" xfId="0" applyFont="1" applyBorder="1" applyAlignment="1">
      <alignment horizontal="center" vertical="center" wrapText="1"/>
    </xf>
    <xf numFmtId="49" fontId="24" fillId="2" borderId="2" xfId="0" applyNumberFormat="1" applyFont="1" applyBorder="1" applyAlignment="1">
      <alignment horizontal="center"/>
    </xf>
    <xf numFmtId="0" fontId="5" fillId="2" borderId="0" xfId="0" applyFont="1" applyBorder="1" applyAlignment="1">
      <alignment wrapText="1"/>
    </xf>
    <xf numFmtId="0" fontId="28" fillId="2" borderId="0" xfId="0" applyFont="1" applyBorder="1" applyAlignment="1">
      <alignment wrapText="1"/>
    </xf>
    <xf numFmtId="0" fontId="19" fillId="2" borderId="0" xfId="0" applyFont="1" applyBorder="1" applyAlignment="1">
      <alignment wrapText="1"/>
    </xf>
    <xf numFmtId="0" fontId="28" fillId="2" borderId="0" xfId="0" applyFont="1" applyBorder="1" applyAlignment="1">
      <alignment vertical="center" wrapText="1"/>
    </xf>
    <xf numFmtId="0" fontId="25" fillId="2" borderId="0" xfId="0" applyFont="1" applyBorder="1" applyAlignment="1">
      <alignment horizontal="center" wrapText="1"/>
    </xf>
    <xf numFmtId="0" fontId="22" fillId="2" borderId="2" xfId="0" applyFont="1" applyBorder="1" applyAlignment="1">
      <alignment horizontal="left"/>
    </xf>
    <xf numFmtId="0" fontId="22" fillId="2" borderId="0" xfId="0" applyFont="1" applyBorder="1" applyAlignment="1">
      <alignment horizontal="center" vertical="center" wrapText="1"/>
    </xf>
    <xf numFmtId="0" fontId="22" fillId="2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4"/>
  <sheetViews>
    <sheetView zoomScale="90" zoomScaleNormal="90" workbookViewId="0">
      <selection activeCell="J43" sqref="J43"/>
    </sheetView>
  </sheetViews>
  <sheetFormatPr defaultRowHeight="13.2" outlineLevelRow="5"/>
  <cols>
    <col min="1" max="1" width="24.5546875"/>
    <col min="2" max="2" width="9"/>
    <col min="3" max="3" width="106.6640625"/>
    <col min="4" max="4" width="34.44140625" style="1"/>
    <col min="5" max="5" width="1.5546875"/>
    <col min="6" max="6" width="0" hidden="1"/>
    <col min="7" max="1025" width="8.6640625"/>
  </cols>
  <sheetData>
    <row r="1" spans="1:6" ht="25.95" customHeight="1">
      <c r="A1" s="2"/>
      <c r="B1" s="2"/>
      <c r="C1" s="2"/>
      <c r="D1" s="3" t="s">
        <v>0</v>
      </c>
    </row>
    <row r="2" spans="1:6" ht="39.450000000000003" customHeight="1">
      <c r="A2" s="2"/>
      <c r="B2" s="2"/>
      <c r="C2" s="2"/>
      <c r="D2" s="74" t="s">
        <v>1</v>
      </c>
      <c r="E2" s="74"/>
      <c r="F2" s="74"/>
    </row>
    <row r="3" spans="1:6" ht="20.7" customHeight="1">
      <c r="A3" s="2"/>
      <c r="B3" s="2"/>
      <c r="C3" s="2"/>
      <c r="D3" s="3" t="s">
        <v>2</v>
      </c>
    </row>
    <row r="4" spans="1:6" ht="90" customHeight="1">
      <c r="A4" s="4"/>
      <c r="B4" s="4"/>
      <c r="C4" s="4"/>
      <c r="D4" s="5" t="s">
        <v>3</v>
      </c>
    </row>
    <row r="5" spans="1:6" ht="15.75" customHeight="1">
      <c r="A5" s="6"/>
      <c r="B5" s="6"/>
      <c r="C5" s="6"/>
      <c r="D5" s="6"/>
    </row>
    <row r="6" spans="1:6" ht="53.4" customHeight="1">
      <c r="A6" s="75" t="s">
        <v>4</v>
      </c>
      <c r="B6" s="75"/>
      <c r="C6" s="75"/>
      <c r="D6" s="75"/>
    </row>
    <row r="7" spans="1:6">
      <c r="A7" s="7"/>
      <c r="B7" s="7"/>
      <c r="C7" s="7"/>
      <c r="D7" s="7"/>
    </row>
    <row r="8" spans="1:6" ht="12.75" customHeight="1">
      <c r="A8" s="76" t="s">
        <v>5</v>
      </c>
      <c r="B8" s="76" t="s">
        <v>6</v>
      </c>
      <c r="C8" s="76" t="s">
        <v>7</v>
      </c>
      <c r="D8" s="8" t="s">
        <v>8</v>
      </c>
      <c r="E8" s="9"/>
    </row>
    <row r="9" spans="1:6">
      <c r="A9" s="76"/>
      <c r="B9" s="76"/>
      <c r="C9" s="76"/>
      <c r="D9" s="10" t="s">
        <v>9</v>
      </c>
      <c r="E9" s="9"/>
    </row>
    <row r="10" spans="1:6">
      <c r="A10" s="11">
        <v>4</v>
      </c>
      <c r="B10" s="11">
        <v>5</v>
      </c>
      <c r="C10" s="11">
        <v>6</v>
      </c>
      <c r="D10" s="12" t="s">
        <v>10</v>
      </c>
      <c r="E10" s="9"/>
    </row>
    <row r="11" spans="1:6" ht="35.4" customHeight="1" outlineLevel="3">
      <c r="A11" s="13" t="s">
        <v>11</v>
      </c>
      <c r="B11" s="14"/>
      <c r="C11" s="15" t="s">
        <v>12</v>
      </c>
      <c r="D11" s="16" t="s">
        <v>13</v>
      </c>
    </row>
    <row r="12" spans="1:6" ht="35.4" customHeight="1" outlineLevel="3">
      <c r="A12" s="13" t="s">
        <v>14</v>
      </c>
      <c r="B12" s="14"/>
      <c r="C12" s="15" t="s">
        <v>15</v>
      </c>
      <c r="D12" s="16" t="s">
        <v>13</v>
      </c>
    </row>
    <row r="13" spans="1:6" ht="17.399999999999999" outlineLevel="4">
      <c r="A13" s="13" t="s">
        <v>16</v>
      </c>
      <c r="B13" s="14"/>
      <c r="C13" s="15" t="s">
        <v>17</v>
      </c>
      <c r="D13" s="17" t="s">
        <v>13</v>
      </c>
    </row>
    <row r="14" spans="1:6" ht="104.1" customHeight="1" outlineLevel="5">
      <c r="A14" s="13" t="s">
        <v>16</v>
      </c>
      <c r="B14" s="14" t="s">
        <v>18</v>
      </c>
      <c r="C14" s="15" t="s">
        <v>19</v>
      </c>
      <c r="D14" s="17" t="s">
        <v>20</v>
      </c>
    </row>
    <row r="15" spans="1:6" ht="31.95" customHeight="1" outlineLevel="5">
      <c r="A15" s="13" t="s">
        <v>11</v>
      </c>
      <c r="B15" s="14"/>
      <c r="C15" s="15" t="s">
        <v>12</v>
      </c>
      <c r="D15" s="16" t="s">
        <v>21</v>
      </c>
    </row>
    <row r="16" spans="1:6" ht="34.200000000000003" customHeight="1" outlineLevel="5">
      <c r="A16" s="13" t="s">
        <v>14</v>
      </c>
      <c r="B16" s="14"/>
      <c r="C16" s="15" t="s">
        <v>15</v>
      </c>
      <c r="D16" s="16" t="s">
        <v>21</v>
      </c>
    </row>
    <row r="17" spans="1:4" ht="30" outlineLevel="4">
      <c r="A17" s="18" t="s">
        <v>22</v>
      </c>
      <c r="B17" s="14"/>
      <c r="C17" s="15" t="s">
        <v>23</v>
      </c>
      <c r="D17" s="17" t="s">
        <v>21</v>
      </c>
    </row>
    <row r="18" spans="1:4" ht="45" outlineLevel="5">
      <c r="A18" s="18" t="s">
        <v>22</v>
      </c>
      <c r="B18" s="14" t="s">
        <v>18</v>
      </c>
      <c r="C18" s="15" t="s">
        <v>19</v>
      </c>
      <c r="D18" s="17" t="s">
        <v>24</v>
      </c>
    </row>
    <row r="19" spans="1:4" ht="17.399999999999999" outlineLevel="2">
      <c r="A19" s="18" t="s">
        <v>22</v>
      </c>
      <c r="B19" s="14" t="s">
        <v>25</v>
      </c>
      <c r="C19" s="15" t="s">
        <v>26</v>
      </c>
      <c r="D19" s="17" t="s">
        <v>27</v>
      </c>
    </row>
    <row r="20" spans="1:4" ht="17.399999999999999" outlineLevel="3">
      <c r="A20" s="18" t="s">
        <v>22</v>
      </c>
      <c r="B20" s="14" t="s">
        <v>28</v>
      </c>
      <c r="C20" s="15" t="s">
        <v>29</v>
      </c>
      <c r="D20" s="17" t="s">
        <v>30</v>
      </c>
    </row>
    <row r="21" spans="1:4" ht="17.399999999999999" outlineLevel="3">
      <c r="A21" s="18" t="s">
        <v>11</v>
      </c>
      <c r="B21" s="14"/>
      <c r="C21" s="15" t="s">
        <v>12</v>
      </c>
      <c r="D21" s="17" t="s">
        <v>31</v>
      </c>
    </row>
    <row r="22" spans="1:4" ht="17.399999999999999" outlineLevel="3">
      <c r="A22" s="18" t="s">
        <v>14</v>
      </c>
      <c r="B22" s="14"/>
      <c r="C22" s="15" t="s">
        <v>15</v>
      </c>
      <c r="D22" s="17" t="s">
        <v>31</v>
      </c>
    </row>
    <row r="23" spans="1:4" ht="17.399999999999999" outlineLevel="3">
      <c r="A23" s="13" t="s">
        <v>32</v>
      </c>
      <c r="B23" s="14"/>
      <c r="C23" s="15" t="s">
        <v>33</v>
      </c>
      <c r="D23" s="17" t="s">
        <v>31</v>
      </c>
    </row>
    <row r="24" spans="1:4" ht="17.399999999999999" outlineLevel="3">
      <c r="A24" s="13" t="s">
        <v>32</v>
      </c>
      <c r="B24" s="14" t="s">
        <v>28</v>
      </c>
      <c r="C24" s="15" t="s">
        <v>34</v>
      </c>
      <c r="D24" s="17" t="s">
        <v>31</v>
      </c>
    </row>
    <row r="25" spans="1:4" ht="17.399999999999999" outlineLevel="4">
      <c r="A25" s="14" t="s">
        <v>11</v>
      </c>
      <c r="B25" s="14"/>
      <c r="C25" s="15" t="s">
        <v>12</v>
      </c>
      <c r="D25" s="17" t="s">
        <v>35</v>
      </c>
    </row>
    <row r="26" spans="1:4" ht="30" customHeight="1" outlineLevel="4">
      <c r="A26" s="14" t="s">
        <v>14</v>
      </c>
      <c r="B26" s="14"/>
      <c r="C26" s="15" t="s">
        <v>15</v>
      </c>
      <c r="D26" s="17" t="s">
        <v>35</v>
      </c>
    </row>
    <row r="27" spans="1:4" ht="91.95" customHeight="1" outlineLevel="5">
      <c r="A27" s="14" t="s">
        <v>36</v>
      </c>
      <c r="B27" s="14"/>
      <c r="C27" s="15" t="s">
        <v>37</v>
      </c>
      <c r="D27" s="17" t="s">
        <v>35</v>
      </c>
    </row>
    <row r="28" spans="1:4" ht="34.950000000000003" customHeight="1" outlineLevel="2">
      <c r="A28" s="14" t="s">
        <v>36</v>
      </c>
      <c r="B28" s="14" t="s">
        <v>25</v>
      </c>
      <c r="C28" s="15" t="s">
        <v>26</v>
      </c>
      <c r="D28" s="17" t="s">
        <v>35</v>
      </c>
    </row>
    <row r="29" spans="1:4" ht="75" customHeight="1" outlineLevel="2">
      <c r="A29" s="14" t="s">
        <v>38</v>
      </c>
      <c r="B29" s="14"/>
      <c r="C29" s="15" t="s">
        <v>39</v>
      </c>
      <c r="D29" s="17" t="s">
        <v>40</v>
      </c>
    </row>
    <row r="30" spans="1:4" ht="60" customHeight="1" outlineLevel="2">
      <c r="A30" s="14" t="s">
        <v>38</v>
      </c>
      <c r="B30" s="14" t="s">
        <v>18</v>
      </c>
      <c r="C30" s="15" t="s">
        <v>19</v>
      </c>
      <c r="D30" s="17" t="s">
        <v>40</v>
      </c>
    </row>
    <row r="31" spans="1:4" ht="36" customHeight="1" outlineLevel="4">
      <c r="A31" s="14" t="s">
        <v>11</v>
      </c>
      <c r="B31" s="14"/>
      <c r="C31" s="15" t="s">
        <v>12</v>
      </c>
      <c r="D31" s="17" t="s">
        <v>41</v>
      </c>
    </row>
    <row r="32" spans="1:4" ht="36" customHeight="1" outlineLevel="4">
      <c r="A32" s="14" t="s">
        <v>14</v>
      </c>
      <c r="B32" s="14"/>
      <c r="C32" s="15" t="s">
        <v>15</v>
      </c>
      <c r="D32" s="17" t="s">
        <v>41</v>
      </c>
    </row>
    <row r="33" spans="1:4" ht="49.2" customHeight="1" outlineLevel="5">
      <c r="A33" s="14" t="s">
        <v>42</v>
      </c>
      <c r="B33" s="14"/>
      <c r="C33" s="15" t="s">
        <v>43</v>
      </c>
      <c r="D33" s="17" t="s">
        <v>41</v>
      </c>
    </row>
    <row r="34" spans="1:4" ht="90.6" customHeight="1" outlineLevel="3">
      <c r="A34" s="14" t="s">
        <v>42</v>
      </c>
      <c r="B34" s="14" t="s">
        <v>18</v>
      </c>
      <c r="C34" s="15" t="s">
        <v>19</v>
      </c>
      <c r="D34" s="17" t="s">
        <v>44</v>
      </c>
    </row>
    <row r="35" spans="1:4" ht="36" customHeight="1" outlineLevel="4">
      <c r="A35" s="14" t="s">
        <v>42</v>
      </c>
      <c r="B35" s="14" t="s">
        <v>25</v>
      </c>
      <c r="C35" s="15" t="s">
        <v>26</v>
      </c>
      <c r="D35" s="17" t="s">
        <v>45</v>
      </c>
    </row>
    <row r="36" spans="1:4" ht="35.4" customHeight="1" outlineLevel="3">
      <c r="A36" s="14" t="s">
        <v>11</v>
      </c>
      <c r="B36" s="14"/>
      <c r="C36" s="15" t="s">
        <v>12</v>
      </c>
      <c r="D36" s="17" t="s">
        <v>31</v>
      </c>
    </row>
    <row r="37" spans="1:4" ht="50.4" customHeight="1" outlineLevel="3">
      <c r="A37" s="14" t="s">
        <v>14</v>
      </c>
      <c r="B37" s="14"/>
      <c r="C37" s="15" t="s">
        <v>15</v>
      </c>
      <c r="D37" s="17" t="s">
        <v>31</v>
      </c>
    </row>
    <row r="38" spans="1:4" ht="27" customHeight="1" outlineLevel="4">
      <c r="A38" s="14" t="s">
        <v>46</v>
      </c>
      <c r="B38" s="14"/>
      <c r="C38" s="15" t="s">
        <v>47</v>
      </c>
      <c r="D38" s="17" t="s">
        <v>31</v>
      </c>
    </row>
    <row r="39" spans="1:4" ht="46.2" customHeight="1" outlineLevel="5">
      <c r="A39" s="14" t="s">
        <v>46</v>
      </c>
      <c r="B39" s="14" t="s">
        <v>25</v>
      </c>
      <c r="C39" s="19" t="s">
        <v>48</v>
      </c>
      <c r="D39" s="17" t="s">
        <v>31</v>
      </c>
    </row>
    <row r="40" spans="1:4" ht="31.95" customHeight="1" outlineLevel="3">
      <c r="A40" s="14" t="s">
        <v>11</v>
      </c>
      <c r="B40" s="14"/>
      <c r="C40" s="15" t="s">
        <v>12</v>
      </c>
      <c r="D40" s="17"/>
    </row>
    <row r="41" spans="1:4" ht="30" customHeight="1" outlineLevel="5">
      <c r="A41" s="14" t="s">
        <v>49</v>
      </c>
      <c r="B41" s="14"/>
      <c r="C41" s="15" t="s">
        <v>50</v>
      </c>
      <c r="D41" s="17" t="s">
        <v>31</v>
      </c>
    </row>
    <row r="42" spans="1:4" ht="43.95" customHeight="1" outlineLevel="5">
      <c r="A42" s="14" t="s">
        <v>49</v>
      </c>
      <c r="B42" s="14" t="s">
        <v>25</v>
      </c>
      <c r="C42" s="19" t="s">
        <v>51</v>
      </c>
      <c r="D42" s="17" t="s">
        <v>31</v>
      </c>
    </row>
    <row r="43" spans="1:4" ht="107.4" customHeight="1" outlineLevel="2">
      <c r="A43" s="14" t="s">
        <v>52</v>
      </c>
      <c r="B43" s="14"/>
      <c r="C43" s="20" t="s">
        <v>53</v>
      </c>
      <c r="D43" s="17" t="s">
        <v>54</v>
      </c>
    </row>
    <row r="44" spans="1:4" ht="36.6" customHeight="1" outlineLevel="3">
      <c r="A44" s="14" t="s">
        <v>55</v>
      </c>
      <c r="B44" s="14"/>
      <c r="C44" s="15" t="s">
        <v>56</v>
      </c>
      <c r="D44" s="17" t="s">
        <v>54</v>
      </c>
    </row>
    <row r="45" spans="1:4" ht="44.4" customHeight="1" outlineLevel="4">
      <c r="A45" s="14" t="s">
        <v>55</v>
      </c>
      <c r="B45" s="14" t="s">
        <v>25</v>
      </c>
      <c r="C45" s="19" t="s">
        <v>48</v>
      </c>
      <c r="D45" s="17" t="s">
        <v>54</v>
      </c>
    </row>
    <row r="46" spans="1:4" ht="44.4" customHeight="1" outlineLevel="4">
      <c r="A46" s="14" t="s">
        <v>11</v>
      </c>
      <c r="B46" s="14"/>
      <c r="C46" s="15" t="s">
        <v>12</v>
      </c>
      <c r="D46" s="17" t="s">
        <v>57</v>
      </c>
    </row>
    <row r="47" spans="1:4" ht="44.4" customHeight="1" outlineLevel="4">
      <c r="A47" s="14" t="s">
        <v>14</v>
      </c>
      <c r="B47" s="14"/>
      <c r="C47" s="15" t="s">
        <v>15</v>
      </c>
      <c r="D47" s="17" t="s">
        <v>57</v>
      </c>
    </row>
    <row r="48" spans="1:4" ht="44.4" customHeight="1" outlineLevel="4">
      <c r="A48" s="14" t="s">
        <v>58</v>
      </c>
      <c r="B48" s="14"/>
      <c r="C48" s="19" t="s">
        <v>59</v>
      </c>
      <c r="D48" s="17" t="s">
        <v>57</v>
      </c>
    </row>
    <row r="49" spans="1:4" ht="44.4" customHeight="1" outlineLevel="4">
      <c r="A49" s="14" t="s">
        <v>58</v>
      </c>
      <c r="B49" s="14" t="s">
        <v>25</v>
      </c>
      <c r="C49" s="19" t="s">
        <v>51</v>
      </c>
      <c r="D49" s="17" t="s">
        <v>57</v>
      </c>
    </row>
    <row r="50" spans="1:4" ht="44.4" customHeight="1" outlineLevel="4">
      <c r="A50" s="14" t="s">
        <v>11</v>
      </c>
      <c r="B50" s="14"/>
      <c r="C50" s="15" t="s">
        <v>12</v>
      </c>
      <c r="D50" s="17" t="s">
        <v>60</v>
      </c>
    </row>
    <row r="51" spans="1:4" ht="44.4" customHeight="1" outlineLevel="4">
      <c r="A51" s="14" t="s">
        <v>14</v>
      </c>
      <c r="B51" s="14"/>
      <c r="C51" s="15" t="s">
        <v>15</v>
      </c>
      <c r="D51" s="17" t="s">
        <v>60</v>
      </c>
    </row>
    <row r="52" spans="1:4" ht="44.4" customHeight="1" outlineLevel="4">
      <c r="A52" s="14" t="s">
        <v>61</v>
      </c>
      <c r="B52" s="14"/>
      <c r="C52" s="15" t="s">
        <v>62</v>
      </c>
      <c r="D52" s="17" t="s">
        <v>60</v>
      </c>
    </row>
    <row r="53" spans="1:4" ht="44.4" customHeight="1" outlineLevel="4">
      <c r="A53" s="14" t="s">
        <v>61</v>
      </c>
      <c r="B53" s="14" t="s">
        <v>28</v>
      </c>
      <c r="C53" s="15" t="s">
        <v>29</v>
      </c>
      <c r="D53" s="17" t="s">
        <v>60</v>
      </c>
    </row>
    <row r="54" spans="1:4" ht="17.399999999999999" outlineLevel="3">
      <c r="A54" s="14" t="s">
        <v>11</v>
      </c>
      <c r="B54" s="14"/>
      <c r="C54" s="15" t="s">
        <v>12</v>
      </c>
      <c r="D54" s="17" t="s">
        <v>63</v>
      </c>
    </row>
    <row r="55" spans="1:4" ht="17.399999999999999" outlineLevel="3">
      <c r="A55" s="14" t="s">
        <v>14</v>
      </c>
      <c r="B55" s="14"/>
      <c r="C55" s="15" t="s">
        <v>15</v>
      </c>
      <c r="D55" s="17" t="s">
        <v>63</v>
      </c>
    </row>
    <row r="56" spans="1:4" ht="17.399999999999999" outlineLevel="1">
      <c r="A56" s="14" t="s">
        <v>64</v>
      </c>
      <c r="B56" s="14"/>
      <c r="C56" s="15" t="s">
        <v>65</v>
      </c>
      <c r="D56" s="17" t="s">
        <v>63</v>
      </c>
    </row>
    <row r="57" spans="1:4" ht="57" customHeight="1" outlineLevel="2">
      <c r="A57" s="14" t="s">
        <v>64</v>
      </c>
      <c r="B57" s="14" t="s">
        <v>25</v>
      </c>
      <c r="C57" s="15" t="s">
        <v>66</v>
      </c>
      <c r="D57" s="17" t="s">
        <v>63</v>
      </c>
    </row>
    <row r="58" spans="1:4" ht="33.6" customHeight="1" outlineLevel="1">
      <c r="A58" s="14" t="s">
        <v>11</v>
      </c>
      <c r="B58" s="14"/>
      <c r="C58" s="15" t="s">
        <v>12</v>
      </c>
      <c r="D58" s="17" t="s">
        <v>67</v>
      </c>
    </row>
    <row r="59" spans="1:4" ht="33.6" customHeight="1" outlineLevel="1">
      <c r="A59" s="14" t="s">
        <v>14</v>
      </c>
      <c r="B59" s="14"/>
      <c r="C59" s="15" t="s">
        <v>15</v>
      </c>
      <c r="D59" s="17" t="s">
        <v>67</v>
      </c>
    </row>
    <row r="60" spans="1:4" ht="32.4" customHeight="1" outlineLevel="2">
      <c r="A60" s="14" t="s">
        <v>68</v>
      </c>
      <c r="B60" s="14"/>
      <c r="C60" s="15" t="s">
        <v>69</v>
      </c>
      <c r="D60" s="17" t="s">
        <v>70</v>
      </c>
    </row>
    <row r="61" spans="1:4" ht="64.95" customHeight="1" outlineLevel="4">
      <c r="A61" s="14" t="s">
        <v>68</v>
      </c>
      <c r="B61" s="14" t="s">
        <v>25</v>
      </c>
      <c r="C61" s="15" t="s">
        <v>71</v>
      </c>
      <c r="D61" s="17" t="s">
        <v>70</v>
      </c>
    </row>
    <row r="62" spans="1:4" ht="32.4" customHeight="1" outlineLevel="4">
      <c r="A62" s="14" t="s">
        <v>72</v>
      </c>
      <c r="B62" s="14"/>
      <c r="C62" s="15" t="s">
        <v>73</v>
      </c>
      <c r="D62" s="17" t="s">
        <v>74</v>
      </c>
    </row>
    <row r="63" spans="1:4" ht="64.95" customHeight="1" outlineLevel="4">
      <c r="A63" s="14" t="s">
        <v>72</v>
      </c>
      <c r="B63" s="14" t="s">
        <v>25</v>
      </c>
      <c r="C63" s="15" t="s">
        <v>71</v>
      </c>
      <c r="D63" s="17" t="s">
        <v>74</v>
      </c>
    </row>
    <row r="64" spans="1:4" ht="64.95" customHeight="1" outlineLevel="4">
      <c r="A64" s="14" t="s">
        <v>11</v>
      </c>
      <c r="B64" s="14"/>
      <c r="C64" s="21" t="s">
        <v>12</v>
      </c>
      <c r="D64" s="17" t="s">
        <v>75</v>
      </c>
    </row>
    <row r="65" spans="1:4" ht="64.95" customHeight="1" outlineLevel="4">
      <c r="A65" s="14" t="s">
        <v>14</v>
      </c>
      <c r="B65" s="14"/>
      <c r="C65" s="21" t="s">
        <v>76</v>
      </c>
      <c r="D65" s="17" t="s">
        <v>75</v>
      </c>
    </row>
    <row r="66" spans="1:4" ht="64.95" customHeight="1" outlineLevel="4">
      <c r="A66" s="14" t="s">
        <v>77</v>
      </c>
      <c r="B66" s="14"/>
      <c r="C66" s="21" t="s">
        <v>78</v>
      </c>
      <c r="D66" s="17" t="s">
        <v>75</v>
      </c>
    </row>
    <row r="67" spans="1:4" ht="64.95" customHeight="1" outlineLevel="4">
      <c r="A67" s="14" t="s">
        <v>77</v>
      </c>
      <c r="B67" s="14" t="s">
        <v>25</v>
      </c>
      <c r="C67" s="21" t="s">
        <v>79</v>
      </c>
      <c r="D67" s="17" t="s">
        <v>75</v>
      </c>
    </row>
    <row r="68" spans="1:4" ht="63.6" customHeight="1" outlineLevel="3">
      <c r="A68" s="14" t="s">
        <v>80</v>
      </c>
      <c r="B68" s="14"/>
      <c r="C68" s="15" t="s">
        <v>81</v>
      </c>
      <c r="D68" s="17" t="s">
        <v>82</v>
      </c>
    </row>
    <row r="69" spans="1:4" ht="64.650000000000006" customHeight="1" outlineLevel="3">
      <c r="A69" s="14" t="s">
        <v>80</v>
      </c>
      <c r="B69" s="14" t="s">
        <v>83</v>
      </c>
      <c r="C69" s="22" t="s">
        <v>84</v>
      </c>
      <c r="D69" s="17" t="s">
        <v>82</v>
      </c>
    </row>
    <row r="70" spans="1:4" ht="56.4" customHeight="1" outlineLevel="3">
      <c r="A70" s="14" t="s">
        <v>11</v>
      </c>
      <c r="B70" s="14"/>
      <c r="C70" s="15" t="s">
        <v>12</v>
      </c>
      <c r="D70" s="17" t="s">
        <v>85</v>
      </c>
    </row>
    <row r="71" spans="1:4" ht="78.599999999999994" customHeight="1" outlineLevel="3">
      <c r="A71" s="14" t="s">
        <v>14</v>
      </c>
      <c r="B71" s="14"/>
      <c r="C71" s="15" t="s">
        <v>86</v>
      </c>
      <c r="D71" s="17" t="s">
        <v>85</v>
      </c>
    </row>
    <row r="72" spans="1:4" ht="67.349999999999994" customHeight="1" outlineLevel="3">
      <c r="A72" s="14" t="s">
        <v>80</v>
      </c>
      <c r="B72" s="14"/>
      <c r="C72" s="15" t="s">
        <v>81</v>
      </c>
      <c r="D72" s="17" t="s">
        <v>85</v>
      </c>
    </row>
    <row r="73" spans="1:4" ht="61.95" customHeight="1" outlineLevel="3">
      <c r="A73" s="14" t="s">
        <v>80</v>
      </c>
      <c r="B73" s="14" t="s">
        <v>83</v>
      </c>
      <c r="C73" s="22" t="s">
        <v>84</v>
      </c>
      <c r="D73" s="17" t="s">
        <v>85</v>
      </c>
    </row>
    <row r="74" spans="1:4" ht="17.399999999999999">
      <c r="A74" s="73" t="s">
        <v>87</v>
      </c>
      <c r="B74" s="73"/>
      <c r="C74" s="73"/>
      <c r="D74" s="16" t="s">
        <v>88</v>
      </c>
    </row>
  </sheetData>
  <mergeCells count="6">
    <mergeCell ref="A74:C74"/>
    <mergeCell ref="D2:F2"/>
    <mergeCell ref="A6:D6"/>
    <mergeCell ref="A8:A9"/>
    <mergeCell ref="B8:B9"/>
    <mergeCell ref="C8:C9"/>
  </mergeCells>
  <pageMargins left="0.78680555555555598" right="0.59027777777777801" top="0.59027777777777801" bottom="0.59027777777777801" header="0.51180555555555496" footer="0.51180555555555496"/>
  <pageSetup paperSize="0" scale="0" firstPageNumber="0" fitToHeight="20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6"/>
  <sheetViews>
    <sheetView tabSelected="1" topLeftCell="B1" zoomScale="70" zoomScaleNormal="70" workbookViewId="0">
      <selection activeCell="F2" sqref="F2:H2"/>
    </sheetView>
  </sheetViews>
  <sheetFormatPr defaultRowHeight="13.2" outlineLevelRow="5"/>
  <cols>
    <col min="1" max="1" width="15.33203125"/>
    <col min="2" max="2" width="17.33203125"/>
    <col min="3" max="4" width="0" hidden="1"/>
    <col min="5" max="5" width="120.6640625"/>
    <col min="6" max="6" width="31.109375" style="1"/>
    <col min="7" max="11" width="0" hidden="1"/>
    <col min="12" max="1025" width="8.6640625"/>
  </cols>
  <sheetData>
    <row r="1" spans="1:11" ht="12.75" customHeight="1">
      <c r="A1" s="2"/>
      <c r="B1" s="2"/>
      <c r="C1" s="2"/>
      <c r="D1" s="2"/>
      <c r="E1" s="2"/>
      <c r="F1" s="81" t="s">
        <v>174</v>
      </c>
      <c r="G1" s="81"/>
      <c r="H1" s="81"/>
      <c r="I1" s="81"/>
      <c r="J1" s="81"/>
      <c r="K1" s="81"/>
    </row>
    <row r="2" spans="1:11" ht="51" customHeight="1">
      <c r="A2" s="23"/>
      <c r="B2" s="23"/>
      <c r="C2" s="23"/>
      <c r="D2" s="23"/>
      <c r="E2" s="23"/>
      <c r="F2" s="82" t="s">
        <v>243</v>
      </c>
      <c r="G2" s="82"/>
      <c r="H2" s="82"/>
      <c r="I2" s="64"/>
      <c r="J2" s="64"/>
      <c r="K2" s="64"/>
    </row>
    <row r="3" spans="1:11" ht="19.2" customHeight="1">
      <c r="A3" s="23"/>
      <c r="B3" s="23"/>
      <c r="C3" s="23"/>
      <c r="D3" s="23"/>
      <c r="E3" s="23"/>
      <c r="F3" s="83" t="s">
        <v>161</v>
      </c>
      <c r="G3" s="83"/>
      <c r="H3" s="83"/>
      <c r="I3" s="83"/>
      <c r="J3" s="83"/>
      <c r="K3" s="83"/>
    </row>
    <row r="4" spans="1:11" ht="156" customHeight="1">
      <c r="A4" s="24"/>
      <c r="B4" s="24"/>
      <c r="C4" s="24"/>
      <c r="D4" s="24"/>
      <c r="E4" s="24"/>
      <c r="F4" s="84" t="s">
        <v>136</v>
      </c>
      <c r="G4" s="84"/>
      <c r="H4" s="84"/>
      <c r="I4" s="84"/>
      <c r="J4" s="84"/>
      <c r="K4" s="84"/>
    </row>
    <row r="5" spans="1:11" ht="34.200000000000003" customHeight="1">
      <c r="A5" s="25"/>
      <c r="B5" s="25"/>
      <c r="C5" s="25"/>
      <c r="D5" s="25"/>
      <c r="E5" s="25"/>
      <c r="F5" s="26"/>
      <c r="G5" s="27"/>
      <c r="H5" s="27"/>
      <c r="I5" s="27"/>
      <c r="J5" s="27"/>
      <c r="K5" s="27"/>
    </row>
    <row r="6" spans="1:11" ht="53.4" customHeight="1">
      <c r="A6" s="85" t="s">
        <v>137</v>
      </c>
      <c r="B6" s="85"/>
      <c r="C6" s="85"/>
      <c r="D6" s="85"/>
      <c r="E6" s="85"/>
      <c r="F6" s="85"/>
      <c r="G6" s="26"/>
      <c r="H6" s="26"/>
      <c r="I6" s="26"/>
      <c r="J6" s="26"/>
      <c r="K6" s="26"/>
    </row>
    <row r="7" spans="1:11" ht="42.6" customHeight="1">
      <c r="A7" s="78"/>
      <c r="B7" s="78"/>
      <c r="C7" s="78"/>
      <c r="D7" s="78"/>
      <c r="E7" s="78"/>
      <c r="F7" s="78"/>
      <c r="G7" s="26"/>
      <c r="H7" s="26"/>
      <c r="I7" s="26"/>
      <c r="J7" s="26"/>
      <c r="K7" s="26"/>
    </row>
    <row r="8" spans="1:11" ht="30.6" customHeight="1">
      <c r="A8" s="29"/>
      <c r="B8" s="29"/>
      <c r="C8" s="30"/>
      <c r="D8" s="30"/>
      <c r="E8" s="31"/>
      <c r="F8" s="32" t="s">
        <v>138</v>
      </c>
      <c r="G8" s="28"/>
      <c r="H8" s="26"/>
      <c r="I8" s="26"/>
      <c r="J8" s="26"/>
      <c r="K8" s="26"/>
    </row>
    <row r="9" spans="1:11" ht="16.2" customHeight="1">
      <c r="A9" s="79" t="s">
        <v>139</v>
      </c>
      <c r="B9" s="79" t="s">
        <v>140</v>
      </c>
      <c r="C9" s="79" t="s">
        <v>5</v>
      </c>
      <c r="D9" s="79" t="s">
        <v>6</v>
      </c>
      <c r="E9" s="79" t="s">
        <v>7</v>
      </c>
      <c r="F9" s="80" t="s">
        <v>9</v>
      </c>
      <c r="G9" s="28"/>
      <c r="H9" s="26"/>
      <c r="I9" s="26"/>
      <c r="J9" s="26"/>
      <c r="K9" s="26"/>
    </row>
    <row r="10" spans="1:11" ht="18.600000000000001" customHeight="1">
      <c r="A10" s="79"/>
      <c r="B10" s="79"/>
      <c r="C10" s="79"/>
      <c r="D10" s="79"/>
      <c r="E10" s="79"/>
      <c r="F10" s="80"/>
      <c r="G10" s="28"/>
      <c r="H10" s="26"/>
      <c r="I10" s="26"/>
      <c r="J10" s="26"/>
      <c r="K10" s="26"/>
    </row>
    <row r="11" spans="1:11" ht="20.399999999999999" customHeight="1">
      <c r="A11" s="34">
        <v>1</v>
      </c>
      <c r="B11" s="34">
        <v>2</v>
      </c>
      <c r="C11" s="34"/>
      <c r="D11" s="34">
        <v>3</v>
      </c>
      <c r="E11" s="34">
        <v>3</v>
      </c>
      <c r="F11" s="34">
        <v>4</v>
      </c>
      <c r="G11" s="26"/>
      <c r="H11" s="26"/>
      <c r="I11" s="26"/>
      <c r="J11" s="26"/>
      <c r="K11" s="26"/>
    </row>
    <row r="12" spans="1:11" ht="18.600000000000001" customHeight="1">
      <c r="A12" s="35"/>
      <c r="B12" s="35"/>
      <c r="C12" s="35"/>
      <c r="D12" s="35"/>
      <c r="E12" s="35" t="s">
        <v>141</v>
      </c>
      <c r="F12" s="36">
        <f>F35</f>
        <v>2926.87</v>
      </c>
      <c r="G12" s="26"/>
      <c r="H12" s="26"/>
      <c r="I12" s="26"/>
      <c r="J12" s="26"/>
      <c r="K12" s="26"/>
    </row>
    <row r="13" spans="1:11" ht="18" outlineLevel="1">
      <c r="A13" s="37" t="s">
        <v>99</v>
      </c>
      <c r="B13" s="38"/>
      <c r="C13" s="38"/>
      <c r="D13" s="38"/>
      <c r="E13" s="39" t="s">
        <v>196</v>
      </c>
      <c r="F13" s="36">
        <f>F14+F15+F16+F17</f>
        <v>802.56000000000006</v>
      </c>
      <c r="G13" s="26"/>
      <c r="H13" s="26"/>
      <c r="I13" s="26"/>
      <c r="J13" s="26"/>
      <c r="K13" s="26"/>
    </row>
    <row r="14" spans="1:11" ht="18" outlineLevel="1">
      <c r="A14" s="38" t="s">
        <v>99</v>
      </c>
      <c r="B14" s="38" t="s">
        <v>142</v>
      </c>
      <c r="C14" s="38"/>
      <c r="D14" s="38"/>
      <c r="E14" s="40" t="s">
        <v>143</v>
      </c>
      <c r="F14" s="41" t="s">
        <v>13</v>
      </c>
      <c r="G14" s="26"/>
      <c r="H14" s="26"/>
      <c r="I14" s="26"/>
      <c r="J14" s="26"/>
      <c r="K14" s="26"/>
    </row>
    <row r="15" spans="1:11" ht="36" outlineLevel="1">
      <c r="A15" s="38" t="s">
        <v>99</v>
      </c>
      <c r="B15" s="38" t="s">
        <v>144</v>
      </c>
      <c r="C15" s="38"/>
      <c r="D15" s="38"/>
      <c r="E15" s="40" t="s">
        <v>145</v>
      </c>
      <c r="F15" s="41" t="s">
        <v>21</v>
      </c>
      <c r="G15" s="26"/>
      <c r="H15" s="26"/>
      <c r="I15" s="26"/>
      <c r="J15" s="26"/>
      <c r="K15" s="26"/>
    </row>
    <row r="16" spans="1:11" ht="18" outlineLevel="1">
      <c r="A16" s="38" t="s">
        <v>99</v>
      </c>
      <c r="B16" s="38" t="s">
        <v>146</v>
      </c>
      <c r="C16" s="38"/>
      <c r="D16" s="38"/>
      <c r="E16" s="40" t="s">
        <v>101</v>
      </c>
      <c r="F16" s="41" t="s">
        <v>31</v>
      </c>
      <c r="G16" s="26"/>
      <c r="H16" s="26"/>
      <c r="I16" s="26"/>
      <c r="J16" s="26"/>
      <c r="K16" s="26"/>
    </row>
    <row r="17" spans="1:11" ht="18" outlineLevel="2">
      <c r="A17" s="38" t="s">
        <v>99</v>
      </c>
      <c r="B17" s="38" t="s">
        <v>147</v>
      </c>
      <c r="C17" s="38"/>
      <c r="D17" s="38"/>
      <c r="E17" s="40" t="s">
        <v>198</v>
      </c>
      <c r="F17" s="41" t="s">
        <v>103</v>
      </c>
      <c r="G17" s="26"/>
      <c r="H17" s="26"/>
      <c r="I17" s="26"/>
      <c r="J17" s="26"/>
      <c r="K17" s="26"/>
    </row>
    <row r="18" spans="1:11" ht="18" outlineLevel="5">
      <c r="A18" s="37" t="s">
        <v>142</v>
      </c>
      <c r="B18" s="38"/>
      <c r="C18" s="38"/>
      <c r="D18" s="38"/>
      <c r="E18" s="39" t="s">
        <v>105</v>
      </c>
      <c r="F18" s="36" t="str">
        <f>F19</f>
        <v>73,90</v>
      </c>
      <c r="G18" s="26"/>
      <c r="H18" s="26"/>
      <c r="I18" s="26"/>
      <c r="J18" s="26"/>
      <c r="K18" s="26"/>
    </row>
    <row r="19" spans="1:11" ht="18" outlineLevel="3">
      <c r="A19" s="38" t="s">
        <v>142</v>
      </c>
      <c r="B19" s="38" t="s">
        <v>148</v>
      </c>
      <c r="C19" s="38" t="s">
        <v>149</v>
      </c>
      <c r="D19" s="38"/>
      <c r="E19" s="40" t="s">
        <v>107</v>
      </c>
      <c r="F19" s="41" t="s">
        <v>41</v>
      </c>
      <c r="G19" s="26"/>
      <c r="H19" s="26"/>
      <c r="I19" s="26"/>
      <c r="J19" s="26"/>
      <c r="K19" s="26"/>
    </row>
    <row r="20" spans="1:11" ht="17.399999999999999" outlineLevel="1">
      <c r="A20" s="37" t="s">
        <v>148</v>
      </c>
      <c r="B20" s="37"/>
      <c r="C20" s="37"/>
      <c r="D20" s="37"/>
      <c r="E20" s="39" t="s">
        <v>199</v>
      </c>
      <c r="F20" s="36">
        <f>F21+F22</f>
        <v>0.2</v>
      </c>
      <c r="G20" s="26"/>
      <c r="H20" s="26"/>
      <c r="I20" s="26"/>
      <c r="J20" s="26"/>
      <c r="K20" s="26"/>
    </row>
    <row r="21" spans="1:11" ht="36" outlineLevel="1">
      <c r="A21" s="38" t="s">
        <v>148</v>
      </c>
      <c r="B21" s="38" t="s">
        <v>150</v>
      </c>
      <c r="C21" s="38"/>
      <c r="D21" s="38"/>
      <c r="E21" s="40" t="s">
        <v>151</v>
      </c>
      <c r="F21" s="41" t="s">
        <v>31</v>
      </c>
      <c r="G21" s="26"/>
      <c r="H21" s="26"/>
      <c r="I21" s="26"/>
      <c r="J21" s="26"/>
      <c r="K21" s="26"/>
    </row>
    <row r="22" spans="1:11" ht="18" outlineLevel="2">
      <c r="A22" s="38" t="s">
        <v>148</v>
      </c>
      <c r="B22" s="38" t="s">
        <v>152</v>
      </c>
      <c r="C22" s="38"/>
      <c r="D22" s="38"/>
      <c r="E22" s="40" t="s">
        <v>201</v>
      </c>
      <c r="F22" s="41" t="s">
        <v>31</v>
      </c>
      <c r="G22" s="26"/>
      <c r="H22" s="26"/>
      <c r="I22" s="26"/>
      <c r="J22" s="26"/>
      <c r="K22" s="26"/>
    </row>
    <row r="23" spans="1:11" ht="18" outlineLevel="1">
      <c r="A23" s="37" t="s">
        <v>144</v>
      </c>
      <c r="B23" s="38"/>
      <c r="C23" s="38"/>
      <c r="D23" s="38"/>
      <c r="E23" s="39" t="s">
        <v>203</v>
      </c>
      <c r="F23" s="36">
        <f>F24+F25</f>
        <v>1129.57</v>
      </c>
      <c r="G23" s="26"/>
      <c r="H23" s="26"/>
      <c r="I23" s="26"/>
      <c r="J23" s="26"/>
      <c r="K23" s="26"/>
    </row>
    <row r="24" spans="1:11" ht="18" outlineLevel="1">
      <c r="A24" s="38" t="s">
        <v>144</v>
      </c>
      <c r="B24" s="38" t="s">
        <v>150</v>
      </c>
      <c r="C24" s="38"/>
      <c r="D24" s="38"/>
      <c r="E24" s="40" t="s">
        <v>204</v>
      </c>
      <c r="F24" s="41" t="s">
        <v>54</v>
      </c>
      <c r="G24" s="26"/>
      <c r="H24" s="26"/>
      <c r="I24" s="26"/>
      <c r="J24" s="26"/>
      <c r="K24" s="26"/>
    </row>
    <row r="25" spans="1:11" ht="18" outlineLevel="1">
      <c r="A25" s="38" t="s">
        <v>144</v>
      </c>
      <c r="B25" s="38" t="s">
        <v>153</v>
      </c>
      <c r="C25" s="38"/>
      <c r="D25" s="38"/>
      <c r="E25" s="40" t="s">
        <v>154</v>
      </c>
      <c r="F25" s="41" t="s">
        <v>57</v>
      </c>
      <c r="G25" s="26"/>
      <c r="H25" s="26"/>
      <c r="I25" s="26"/>
      <c r="J25" s="26"/>
      <c r="K25" s="26"/>
    </row>
    <row r="26" spans="1:11" ht="18" outlineLevel="1">
      <c r="A26" s="37" t="s">
        <v>155</v>
      </c>
      <c r="B26" s="38"/>
      <c r="C26" s="38"/>
      <c r="D26" s="38"/>
      <c r="E26" s="39" t="s">
        <v>205</v>
      </c>
      <c r="F26" s="36">
        <f>F27+F28</f>
        <v>194.78</v>
      </c>
      <c r="G26" s="26"/>
      <c r="H26" s="26"/>
      <c r="I26" s="26"/>
      <c r="J26" s="26"/>
      <c r="K26" s="26"/>
    </row>
    <row r="27" spans="1:11" ht="18" outlineLevel="1">
      <c r="A27" s="37" t="s">
        <v>155</v>
      </c>
      <c r="B27" s="38" t="s">
        <v>142</v>
      </c>
      <c r="C27" s="38"/>
      <c r="D27" s="38"/>
      <c r="E27" s="40" t="s">
        <v>156</v>
      </c>
      <c r="F27" s="41" t="s">
        <v>60</v>
      </c>
      <c r="G27" s="26"/>
      <c r="H27" s="26"/>
      <c r="I27" s="26"/>
      <c r="J27" s="26"/>
      <c r="K27" s="26"/>
    </row>
    <row r="28" spans="1:11" ht="18" outlineLevel="2">
      <c r="A28" s="38" t="s">
        <v>155</v>
      </c>
      <c r="B28" s="38" t="s">
        <v>148</v>
      </c>
      <c r="C28" s="38"/>
      <c r="D28" s="38"/>
      <c r="E28" s="40" t="s">
        <v>219</v>
      </c>
      <c r="F28" s="41">
        <v>144.78</v>
      </c>
      <c r="G28" s="26"/>
      <c r="H28" s="26"/>
      <c r="I28" s="26"/>
      <c r="J28" s="26"/>
      <c r="K28" s="26"/>
    </row>
    <row r="29" spans="1:11" ht="18" outlineLevel="1">
      <c r="A29" s="37" t="s">
        <v>157</v>
      </c>
      <c r="B29" s="38"/>
      <c r="C29" s="38"/>
      <c r="D29" s="38"/>
      <c r="E29" s="39" t="s">
        <v>208</v>
      </c>
      <c r="F29" s="36" t="str">
        <f>F30</f>
        <v>452,41</v>
      </c>
      <c r="G29" s="26"/>
      <c r="H29" s="26"/>
      <c r="I29" s="26"/>
      <c r="J29" s="26"/>
      <c r="K29" s="26"/>
    </row>
    <row r="30" spans="1:11" ht="18" outlineLevel="2">
      <c r="A30" s="38" t="s">
        <v>157</v>
      </c>
      <c r="B30" s="38" t="s">
        <v>99</v>
      </c>
      <c r="C30" s="38"/>
      <c r="D30" s="38"/>
      <c r="E30" s="40" t="s">
        <v>220</v>
      </c>
      <c r="F30" s="41" t="s">
        <v>67</v>
      </c>
      <c r="G30" s="26"/>
      <c r="H30" s="26"/>
      <c r="I30" s="26"/>
      <c r="J30" s="26"/>
      <c r="K30" s="26"/>
    </row>
    <row r="31" spans="1:11" ht="18" outlineLevel="2">
      <c r="A31" s="37" t="s">
        <v>152</v>
      </c>
      <c r="B31" s="38"/>
      <c r="C31" s="38"/>
      <c r="D31" s="38"/>
      <c r="E31" s="39" t="s">
        <v>158</v>
      </c>
      <c r="F31" s="36" t="str">
        <f>F32</f>
        <v>20,00</v>
      </c>
      <c r="G31" s="26"/>
      <c r="H31" s="26"/>
      <c r="I31" s="26"/>
      <c r="J31" s="26"/>
      <c r="K31" s="26"/>
    </row>
    <row r="32" spans="1:11" ht="18" outlineLevel="2">
      <c r="A32" s="38" t="s">
        <v>152</v>
      </c>
      <c r="B32" s="38" t="s">
        <v>99</v>
      </c>
      <c r="C32" s="38"/>
      <c r="D32" s="38"/>
      <c r="E32" s="40" t="s">
        <v>159</v>
      </c>
      <c r="F32" s="41" t="s">
        <v>75</v>
      </c>
      <c r="G32" s="26"/>
      <c r="H32" s="26"/>
      <c r="I32" s="26"/>
      <c r="J32" s="26"/>
      <c r="K32" s="26"/>
    </row>
    <row r="33" spans="1:11" ht="34.799999999999997" outlineLevel="2">
      <c r="A33" s="37" t="s">
        <v>160</v>
      </c>
      <c r="B33" s="37"/>
      <c r="C33" s="37"/>
      <c r="D33" s="37"/>
      <c r="E33" s="39" t="s">
        <v>130</v>
      </c>
      <c r="F33" s="36">
        <f>F34</f>
        <v>253.45</v>
      </c>
      <c r="G33" s="26"/>
      <c r="H33" s="26"/>
      <c r="I33" s="26"/>
      <c r="J33" s="26"/>
      <c r="K33" s="26"/>
    </row>
    <row r="34" spans="1:11" ht="18" outlineLevel="2">
      <c r="A34" s="38" t="s">
        <v>160</v>
      </c>
      <c r="B34" s="38" t="s">
        <v>148</v>
      </c>
      <c r="C34" s="38"/>
      <c r="D34" s="38"/>
      <c r="E34" s="40" t="s">
        <v>132</v>
      </c>
      <c r="F34" s="41">
        <v>253.45</v>
      </c>
      <c r="G34" s="26"/>
      <c r="H34" s="26"/>
      <c r="I34" s="26"/>
      <c r="J34" s="26"/>
      <c r="K34" s="26"/>
    </row>
    <row r="35" spans="1:11" ht="17.399999999999999" outlineLevel="4">
      <c r="A35" s="77" t="s">
        <v>141</v>
      </c>
      <c r="B35" s="77"/>
      <c r="C35" s="77"/>
      <c r="D35" s="77"/>
      <c r="E35" s="77"/>
      <c r="F35" s="36">
        <f>F13+F18+F20+F23+F26+F29+F31+F33</f>
        <v>2926.87</v>
      </c>
      <c r="G35" s="26"/>
      <c r="H35" s="26"/>
      <c r="I35" s="26"/>
      <c r="J35" s="26"/>
      <c r="K35" s="26"/>
    </row>
    <row r="36" spans="1:11">
      <c r="F36" s="42" t="s">
        <v>162</v>
      </c>
    </row>
  </sheetData>
  <mergeCells count="13">
    <mergeCell ref="F1:K1"/>
    <mergeCell ref="F2:H2"/>
    <mergeCell ref="F3:K3"/>
    <mergeCell ref="F4:K4"/>
    <mergeCell ref="A6:F6"/>
    <mergeCell ref="A35:E35"/>
    <mergeCell ref="A7:F7"/>
    <mergeCell ref="A9:A10"/>
    <mergeCell ref="B9:B10"/>
    <mergeCell ref="C9:C10"/>
    <mergeCell ref="D9:D10"/>
    <mergeCell ref="E9:E10"/>
    <mergeCell ref="F9:F10"/>
  </mergeCells>
  <pageMargins left="0.78740157480314965" right="0.39370078740157483" top="0.59055118110236227" bottom="0.59055118110236227" header="0.51181102362204722" footer="0.51181102362204722"/>
  <pageSetup paperSize="9" scale="50" firstPageNumber="0" fitToHeight="2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99"/>
  <sheetViews>
    <sheetView zoomScale="70" zoomScaleNormal="70" workbookViewId="0">
      <selection activeCell="E4" sqref="E4"/>
    </sheetView>
  </sheetViews>
  <sheetFormatPr defaultRowHeight="13.2" outlineLevelRow="5"/>
  <cols>
    <col min="1" max="1" width="9.109375" bestFit="1" customWidth="1"/>
    <col min="2" max="2" width="22.6640625" customWidth="1"/>
    <col min="3" max="3" width="9.109375" bestFit="1" customWidth="1"/>
    <col min="4" max="4" width="106.6640625" bestFit="1" customWidth="1"/>
    <col min="5" max="5" width="26.6640625" style="1" customWidth="1"/>
    <col min="6" max="6" width="12.6640625" customWidth="1"/>
  </cols>
  <sheetData>
    <row r="1" spans="1:7" ht="12.75" customHeight="1">
      <c r="A1" s="23"/>
      <c r="B1" s="23"/>
      <c r="C1" s="23"/>
      <c r="D1" s="23"/>
      <c r="E1" s="69" t="s">
        <v>175</v>
      </c>
      <c r="F1" s="26"/>
      <c r="G1" s="26"/>
    </row>
    <row r="2" spans="1:7" ht="48.75" customHeight="1">
      <c r="A2" s="23"/>
      <c r="B2" s="23"/>
      <c r="C2" s="23"/>
      <c r="D2" s="23"/>
      <c r="E2" s="72" t="s">
        <v>243</v>
      </c>
      <c r="F2" s="53"/>
      <c r="G2" s="53"/>
    </row>
    <row r="3" spans="1:7" ht="25.5" customHeight="1">
      <c r="A3" s="23"/>
      <c r="B3" s="23"/>
      <c r="C3" s="23"/>
      <c r="D3" s="23"/>
      <c r="E3" s="69" t="s">
        <v>170</v>
      </c>
      <c r="F3" s="26"/>
      <c r="G3" s="26"/>
    </row>
    <row r="4" spans="1:7" ht="178.5" customHeight="1">
      <c r="A4" s="45"/>
      <c r="B4" s="45"/>
      <c r="C4" s="45"/>
      <c r="D4" s="45"/>
      <c r="E4" s="65" t="s">
        <v>3</v>
      </c>
      <c r="F4" s="26"/>
      <c r="G4" s="26"/>
    </row>
    <row r="5" spans="1:7" ht="15.75" customHeight="1">
      <c r="A5" s="87" t="s">
        <v>135</v>
      </c>
      <c r="B5" s="87"/>
      <c r="C5" s="87"/>
      <c r="D5" s="87"/>
      <c r="E5" s="87"/>
      <c r="F5" s="26"/>
      <c r="G5" s="26"/>
    </row>
    <row r="6" spans="1:7" ht="53.4" customHeight="1">
      <c r="A6" s="87"/>
      <c r="B6" s="87"/>
      <c r="C6" s="87"/>
      <c r="D6" s="87"/>
      <c r="E6" s="87"/>
      <c r="F6" s="26"/>
      <c r="G6" s="26"/>
    </row>
    <row r="7" spans="1:7" ht="18">
      <c r="A7" s="78"/>
      <c r="B7" s="78"/>
      <c r="C7" s="78"/>
      <c r="D7" s="78"/>
      <c r="E7" s="78"/>
      <c r="F7" s="26"/>
      <c r="G7" s="26"/>
    </row>
    <row r="8" spans="1:7" ht="12.75" customHeight="1">
      <c r="A8" s="79" t="s">
        <v>92</v>
      </c>
      <c r="B8" s="79" t="s">
        <v>5</v>
      </c>
      <c r="C8" s="79" t="s">
        <v>6</v>
      </c>
      <c r="D8" s="79" t="s">
        <v>7</v>
      </c>
      <c r="E8" s="51" t="s">
        <v>8</v>
      </c>
      <c r="F8" s="28"/>
      <c r="G8" s="26"/>
    </row>
    <row r="9" spans="1:7" ht="17.399999999999999">
      <c r="A9" s="79"/>
      <c r="B9" s="79"/>
      <c r="C9" s="79"/>
      <c r="D9" s="79"/>
      <c r="E9" s="33" t="s">
        <v>9</v>
      </c>
      <c r="F9" s="28"/>
      <c r="G9" s="26"/>
    </row>
    <row r="10" spans="1:7" ht="18">
      <c r="A10" s="47">
        <v>1</v>
      </c>
      <c r="B10" s="47">
        <v>2</v>
      </c>
      <c r="C10" s="47">
        <v>3</v>
      </c>
      <c r="D10" s="47">
        <v>4</v>
      </c>
      <c r="E10" s="52" t="s">
        <v>168</v>
      </c>
      <c r="F10" s="28"/>
      <c r="G10" s="26"/>
    </row>
    <row r="11" spans="1:7" ht="34.799999999999997">
      <c r="A11" s="38"/>
      <c r="B11" s="38"/>
      <c r="C11" s="38"/>
      <c r="D11" s="39" t="s">
        <v>182</v>
      </c>
      <c r="E11" s="36">
        <f>E12+E37+E44+E55+E65+E76+E86+E92</f>
        <v>2926.87</v>
      </c>
      <c r="F11" s="26"/>
      <c r="G11" s="26"/>
    </row>
    <row r="12" spans="1:7" ht="17.399999999999999" outlineLevel="1">
      <c r="A12" s="37" t="s">
        <v>94</v>
      </c>
      <c r="B12" s="37"/>
      <c r="C12" s="37"/>
      <c r="D12" s="39" t="s">
        <v>196</v>
      </c>
      <c r="E12" s="36" t="s">
        <v>95</v>
      </c>
      <c r="F12" s="26"/>
      <c r="G12" s="26"/>
    </row>
    <row r="13" spans="1:7" ht="55.95" customHeight="1" outlineLevel="3">
      <c r="A13" s="38" t="s">
        <v>96</v>
      </c>
      <c r="B13" s="38"/>
      <c r="C13" s="38"/>
      <c r="D13" s="40" t="s">
        <v>97</v>
      </c>
      <c r="E13" s="41" t="s">
        <v>13</v>
      </c>
      <c r="F13" s="26"/>
      <c r="G13" s="26"/>
    </row>
    <row r="14" spans="1:7" ht="35.4" customHeight="1" outlineLevel="3">
      <c r="A14" s="38" t="s">
        <v>96</v>
      </c>
      <c r="B14" s="38" t="s">
        <v>11</v>
      </c>
      <c r="C14" s="38"/>
      <c r="D14" s="40" t="s">
        <v>12</v>
      </c>
      <c r="E14" s="41" t="s">
        <v>13</v>
      </c>
      <c r="F14" s="26"/>
      <c r="G14" s="26"/>
    </row>
    <row r="15" spans="1:7" ht="35.4" customHeight="1" outlineLevel="3">
      <c r="A15" s="38" t="s">
        <v>96</v>
      </c>
      <c r="B15" s="38" t="s">
        <v>14</v>
      </c>
      <c r="C15" s="38"/>
      <c r="D15" s="40" t="s">
        <v>76</v>
      </c>
      <c r="E15" s="41" t="s">
        <v>13</v>
      </c>
      <c r="F15" s="26"/>
      <c r="G15" s="26"/>
    </row>
    <row r="16" spans="1:7" ht="18" outlineLevel="4">
      <c r="A16" s="38" t="s">
        <v>96</v>
      </c>
      <c r="B16" s="38" t="s">
        <v>16</v>
      </c>
      <c r="C16" s="38"/>
      <c r="D16" s="40" t="s">
        <v>17</v>
      </c>
      <c r="E16" s="41" t="s">
        <v>13</v>
      </c>
      <c r="F16" s="26"/>
      <c r="G16" s="26"/>
    </row>
    <row r="17" spans="1:7" ht="58.2" customHeight="1" outlineLevel="5">
      <c r="A17" s="38" t="s">
        <v>96</v>
      </c>
      <c r="B17" s="38" t="s">
        <v>16</v>
      </c>
      <c r="C17" s="38" t="s">
        <v>18</v>
      </c>
      <c r="D17" s="40" t="s">
        <v>221</v>
      </c>
      <c r="E17" s="41" t="s">
        <v>13</v>
      </c>
      <c r="F17" s="26"/>
      <c r="G17" s="26"/>
    </row>
    <row r="18" spans="1:7" ht="60.75" customHeight="1" outlineLevel="5">
      <c r="A18" s="38" t="s">
        <v>98</v>
      </c>
      <c r="B18" s="38"/>
      <c r="C18" s="38"/>
      <c r="D18" s="40" t="s">
        <v>183</v>
      </c>
      <c r="E18" s="41" t="s">
        <v>21</v>
      </c>
      <c r="F18" s="26"/>
      <c r="G18" s="26"/>
    </row>
    <row r="19" spans="1:7" ht="31.95" customHeight="1" outlineLevel="5">
      <c r="A19" s="38" t="s">
        <v>98</v>
      </c>
      <c r="B19" s="38" t="s">
        <v>11</v>
      </c>
      <c r="C19" s="38"/>
      <c r="D19" s="40" t="s">
        <v>12</v>
      </c>
      <c r="E19" s="41" t="s">
        <v>21</v>
      </c>
      <c r="F19" s="26"/>
      <c r="G19" s="26"/>
    </row>
    <row r="20" spans="1:7" ht="34.200000000000003" customHeight="1" outlineLevel="5">
      <c r="A20" s="38" t="s">
        <v>98</v>
      </c>
      <c r="B20" s="38" t="s">
        <v>14</v>
      </c>
      <c r="C20" s="38"/>
      <c r="D20" s="40" t="s">
        <v>76</v>
      </c>
      <c r="E20" s="41" t="s">
        <v>21</v>
      </c>
      <c r="F20" s="26"/>
      <c r="G20" s="26"/>
    </row>
    <row r="21" spans="1:7" ht="54" outlineLevel="4">
      <c r="A21" s="38" t="s">
        <v>98</v>
      </c>
      <c r="B21" s="38" t="s">
        <v>22</v>
      </c>
      <c r="C21" s="38"/>
      <c r="D21" s="40" t="s">
        <v>23</v>
      </c>
      <c r="E21" s="41">
        <f>E22+E23+E24</f>
        <v>430.47</v>
      </c>
      <c r="F21" s="26"/>
      <c r="G21" s="26"/>
    </row>
    <row r="22" spans="1:7" ht="54" outlineLevel="5">
      <c r="A22" s="38" t="s">
        <v>98</v>
      </c>
      <c r="B22" s="38" t="s">
        <v>22</v>
      </c>
      <c r="C22" s="38" t="s">
        <v>18</v>
      </c>
      <c r="D22" s="40" t="s">
        <v>221</v>
      </c>
      <c r="E22" s="41" t="s">
        <v>24</v>
      </c>
      <c r="F22" s="26"/>
      <c r="G22" s="26"/>
    </row>
    <row r="23" spans="1:7" ht="18" outlineLevel="2">
      <c r="A23" s="38" t="s">
        <v>98</v>
      </c>
      <c r="B23" s="38" t="s">
        <v>22</v>
      </c>
      <c r="C23" s="38" t="s">
        <v>25</v>
      </c>
      <c r="D23" s="40" t="s">
        <v>222</v>
      </c>
      <c r="E23" s="41" t="s">
        <v>27</v>
      </c>
      <c r="F23" s="26"/>
      <c r="G23" s="26"/>
    </row>
    <row r="24" spans="1:7" ht="18" outlineLevel="3">
      <c r="A24" s="38" t="s">
        <v>98</v>
      </c>
      <c r="B24" s="38" t="s">
        <v>22</v>
      </c>
      <c r="C24" s="38" t="s">
        <v>28</v>
      </c>
      <c r="D24" s="40" t="s">
        <v>223</v>
      </c>
      <c r="E24" s="41" t="s">
        <v>30</v>
      </c>
      <c r="F24" s="26"/>
      <c r="G24" s="26"/>
    </row>
    <row r="25" spans="1:7" ht="18" outlineLevel="3">
      <c r="A25" s="38" t="s">
        <v>100</v>
      </c>
      <c r="B25" s="38"/>
      <c r="C25" s="38"/>
      <c r="D25" s="40" t="s">
        <v>101</v>
      </c>
      <c r="E25" s="41" t="s">
        <v>31</v>
      </c>
      <c r="F25" s="26"/>
      <c r="G25" s="26"/>
    </row>
    <row r="26" spans="1:7" ht="18" outlineLevel="3">
      <c r="A26" s="38" t="s">
        <v>100</v>
      </c>
      <c r="B26" s="38" t="s">
        <v>11</v>
      </c>
      <c r="C26" s="38"/>
      <c r="D26" s="40" t="s">
        <v>12</v>
      </c>
      <c r="E26" s="41" t="s">
        <v>31</v>
      </c>
      <c r="F26" s="26"/>
      <c r="G26" s="26"/>
    </row>
    <row r="27" spans="1:7" ht="18" outlineLevel="3">
      <c r="A27" s="38" t="s">
        <v>100</v>
      </c>
      <c r="B27" s="38" t="s">
        <v>176</v>
      </c>
      <c r="C27" s="38"/>
      <c r="D27" s="40" t="s">
        <v>177</v>
      </c>
      <c r="E27" s="41" t="s">
        <v>31</v>
      </c>
      <c r="F27" s="26"/>
      <c r="G27" s="26"/>
    </row>
    <row r="28" spans="1:7" ht="18" outlineLevel="3">
      <c r="A28" s="38" t="s">
        <v>100</v>
      </c>
      <c r="B28" s="38" t="s">
        <v>32</v>
      </c>
      <c r="C28" s="38"/>
      <c r="D28" s="40" t="s">
        <v>33</v>
      </c>
      <c r="E28" s="41" t="s">
        <v>31</v>
      </c>
      <c r="F28" s="26"/>
      <c r="G28" s="26"/>
    </row>
    <row r="29" spans="1:7" ht="18" outlineLevel="3">
      <c r="A29" s="38" t="s">
        <v>100</v>
      </c>
      <c r="B29" s="38" t="s">
        <v>32</v>
      </c>
      <c r="C29" s="38" t="s">
        <v>28</v>
      </c>
      <c r="D29" s="40" t="s">
        <v>34</v>
      </c>
      <c r="E29" s="41" t="s">
        <v>31</v>
      </c>
      <c r="F29" s="26"/>
      <c r="G29" s="26"/>
    </row>
    <row r="30" spans="1:7" ht="18" outlineLevel="4">
      <c r="A30" s="38" t="s">
        <v>102</v>
      </c>
      <c r="B30" s="38"/>
      <c r="C30" s="38"/>
      <c r="D30" s="40" t="s">
        <v>184</v>
      </c>
      <c r="E30" s="41" t="s">
        <v>103</v>
      </c>
      <c r="F30" s="26"/>
      <c r="G30" s="26"/>
    </row>
    <row r="31" spans="1:7" ht="18" outlineLevel="4">
      <c r="A31" s="38" t="s">
        <v>102</v>
      </c>
      <c r="B31" s="38" t="s">
        <v>11</v>
      </c>
      <c r="C31" s="38"/>
      <c r="D31" s="40" t="s">
        <v>12</v>
      </c>
      <c r="E31" s="41">
        <f>E32</f>
        <v>2.35</v>
      </c>
      <c r="F31" s="26"/>
      <c r="G31" s="26"/>
    </row>
    <row r="32" spans="1:7" ht="30" customHeight="1" outlineLevel="4">
      <c r="A32" s="38" t="s">
        <v>102</v>
      </c>
      <c r="B32" s="38" t="s">
        <v>14</v>
      </c>
      <c r="C32" s="38"/>
      <c r="D32" s="40" t="s">
        <v>76</v>
      </c>
      <c r="E32" s="41">
        <f>E33+E35</f>
        <v>2.35</v>
      </c>
      <c r="F32" s="26"/>
      <c r="G32" s="26"/>
    </row>
    <row r="33" spans="1:7" ht="61.95" customHeight="1" outlineLevel="5">
      <c r="A33" s="38" t="s">
        <v>102</v>
      </c>
      <c r="B33" s="38" t="s">
        <v>36</v>
      </c>
      <c r="C33" s="38"/>
      <c r="D33" s="40" t="s">
        <v>37</v>
      </c>
      <c r="E33" s="41" t="s">
        <v>35</v>
      </c>
      <c r="F33" s="26"/>
      <c r="G33" s="26"/>
    </row>
    <row r="34" spans="1:7" ht="34.950000000000003" customHeight="1" outlineLevel="2">
      <c r="A34" s="38" t="s">
        <v>102</v>
      </c>
      <c r="B34" s="38" t="s">
        <v>36</v>
      </c>
      <c r="C34" s="38" t="s">
        <v>25</v>
      </c>
      <c r="D34" s="40" t="s">
        <v>222</v>
      </c>
      <c r="E34" s="41" t="s">
        <v>35</v>
      </c>
      <c r="F34" s="26"/>
      <c r="G34" s="26"/>
    </row>
    <row r="35" spans="1:7" ht="76.2" customHeight="1" outlineLevel="2">
      <c r="A35" s="38" t="s">
        <v>102</v>
      </c>
      <c r="B35" s="38" t="s">
        <v>38</v>
      </c>
      <c r="C35" s="38"/>
      <c r="D35" s="40" t="s">
        <v>164</v>
      </c>
      <c r="E35" s="41" t="s">
        <v>40</v>
      </c>
      <c r="F35" s="26"/>
      <c r="G35" s="26"/>
    </row>
    <row r="36" spans="1:7" ht="59.4" customHeight="1" outlineLevel="2">
      <c r="A36" s="38" t="s">
        <v>102</v>
      </c>
      <c r="B36" s="38" t="s">
        <v>38</v>
      </c>
      <c r="C36" s="38" t="s">
        <v>18</v>
      </c>
      <c r="D36" s="40" t="s">
        <v>221</v>
      </c>
      <c r="E36" s="41" t="s">
        <v>40</v>
      </c>
      <c r="F36" s="26"/>
      <c r="G36" s="26"/>
    </row>
    <row r="37" spans="1:7" ht="21" customHeight="1" outlineLevel="3">
      <c r="A37" s="37" t="s">
        <v>104</v>
      </c>
      <c r="B37" s="37"/>
      <c r="C37" s="37"/>
      <c r="D37" s="39" t="s">
        <v>105</v>
      </c>
      <c r="E37" s="36" t="s">
        <v>41</v>
      </c>
      <c r="F37" s="26"/>
      <c r="G37" s="26"/>
    </row>
    <row r="38" spans="1:7" ht="22.2" customHeight="1" outlineLevel="4">
      <c r="A38" s="38" t="s">
        <v>106</v>
      </c>
      <c r="B38" s="38"/>
      <c r="C38" s="38"/>
      <c r="D38" s="40" t="s">
        <v>107</v>
      </c>
      <c r="E38" s="41" t="s">
        <v>41</v>
      </c>
      <c r="F38" s="26"/>
      <c r="G38" s="26"/>
    </row>
    <row r="39" spans="1:7" ht="36" customHeight="1" outlineLevel="4">
      <c r="A39" s="38" t="s">
        <v>106</v>
      </c>
      <c r="B39" s="38" t="s">
        <v>11</v>
      </c>
      <c r="C39" s="38"/>
      <c r="D39" s="40" t="s">
        <v>12</v>
      </c>
      <c r="E39" s="41" t="s">
        <v>41</v>
      </c>
      <c r="F39" s="26"/>
      <c r="G39" s="26"/>
    </row>
    <row r="40" spans="1:7" ht="36" customHeight="1" outlineLevel="4">
      <c r="A40" s="38" t="s">
        <v>106</v>
      </c>
      <c r="B40" s="38" t="s">
        <v>14</v>
      </c>
      <c r="C40" s="38"/>
      <c r="D40" s="40" t="s">
        <v>165</v>
      </c>
      <c r="E40" s="41" t="s">
        <v>41</v>
      </c>
      <c r="F40" s="26"/>
      <c r="G40" s="26"/>
    </row>
    <row r="41" spans="1:7" ht="49.2" customHeight="1" outlineLevel="5">
      <c r="A41" s="38" t="s">
        <v>106</v>
      </c>
      <c r="B41" s="38" t="s">
        <v>42</v>
      </c>
      <c r="C41" s="38"/>
      <c r="D41" s="40" t="s">
        <v>224</v>
      </c>
      <c r="E41" s="41">
        <f>E42+E43</f>
        <v>73.900000000000006</v>
      </c>
      <c r="F41" s="26"/>
      <c r="G41" s="26"/>
    </row>
    <row r="42" spans="1:7" ht="60.6" customHeight="1" outlineLevel="3">
      <c r="A42" s="38" t="s">
        <v>106</v>
      </c>
      <c r="B42" s="38" t="s">
        <v>42</v>
      </c>
      <c r="C42" s="38" t="s">
        <v>18</v>
      </c>
      <c r="D42" s="40" t="s">
        <v>221</v>
      </c>
      <c r="E42" s="41" t="s">
        <v>44</v>
      </c>
      <c r="F42" s="26"/>
      <c r="G42" s="26"/>
    </row>
    <row r="43" spans="1:7" ht="36" customHeight="1" outlineLevel="4">
      <c r="A43" s="38" t="s">
        <v>106</v>
      </c>
      <c r="B43" s="38" t="s">
        <v>42</v>
      </c>
      <c r="C43" s="38" t="s">
        <v>25</v>
      </c>
      <c r="D43" s="40" t="s">
        <v>222</v>
      </c>
      <c r="E43" s="41" t="s">
        <v>45</v>
      </c>
      <c r="F43" s="26"/>
      <c r="G43" s="26"/>
    </row>
    <row r="44" spans="1:7" ht="35.4" customHeight="1" outlineLevel="5">
      <c r="A44" s="37" t="s">
        <v>108</v>
      </c>
      <c r="B44" s="37"/>
      <c r="C44" s="37"/>
      <c r="D44" s="39" t="s">
        <v>185</v>
      </c>
      <c r="E44" s="36" t="s">
        <v>109</v>
      </c>
      <c r="F44" s="26"/>
      <c r="G44" s="26"/>
    </row>
    <row r="45" spans="1:7" ht="46.95" customHeight="1" outlineLevel="3">
      <c r="A45" s="38" t="s">
        <v>110</v>
      </c>
      <c r="B45" s="38"/>
      <c r="C45" s="38"/>
      <c r="D45" s="40" t="s">
        <v>186</v>
      </c>
      <c r="E45" s="41" t="s">
        <v>31</v>
      </c>
      <c r="F45" s="26"/>
      <c r="G45" s="26"/>
    </row>
    <row r="46" spans="1:7" ht="35.4" customHeight="1" outlineLevel="3">
      <c r="A46" s="38" t="s">
        <v>110</v>
      </c>
      <c r="B46" s="38" t="s">
        <v>11</v>
      </c>
      <c r="C46" s="38"/>
      <c r="D46" s="40" t="s">
        <v>12</v>
      </c>
      <c r="E46" s="41" t="s">
        <v>31</v>
      </c>
      <c r="F46" s="26"/>
      <c r="G46" s="26"/>
    </row>
    <row r="47" spans="1:7" ht="32.4" customHeight="1" outlineLevel="3">
      <c r="A47" s="38" t="s">
        <v>110</v>
      </c>
      <c r="B47" s="38" t="s">
        <v>14</v>
      </c>
      <c r="C47" s="38"/>
      <c r="D47" s="40" t="s">
        <v>76</v>
      </c>
      <c r="E47" s="41" t="s">
        <v>31</v>
      </c>
      <c r="F47" s="26"/>
      <c r="G47" s="26"/>
    </row>
    <row r="48" spans="1:7" ht="35.4" customHeight="1" outlineLevel="4">
      <c r="A48" s="38" t="s">
        <v>110</v>
      </c>
      <c r="B48" s="38" t="s">
        <v>46</v>
      </c>
      <c r="C48" s="38"/>
      <c r="D48" s="40" t="s">
        <v>171</v>
      </c>
      <c r="E48" s="41" t="s">
        <v>31</v>
      </c>
      <c r="F48" s="26"/>
      <c r="G48" s="26"/>
    </row>
    <row r="49" spans="1:7" ht="46.2" customHeight="1" outlineLevel="5">
      <c r="A49" s="38" t="s">
        <v>110</v>
      </c>
      <c r="B49" s="38" t="s">
        <v>46</v>
      </c>
      <c r="C49" s="38" t="s">
        <v>25</v>
      </c>
      <c r="D49" s="40" t="s">
        <v>179</v>
      </c>
      <c r="E49" s="41" t="s">
        <v>31</v>
      </c>
      <c r="F49" s="26"/>
      <c r="G49" s="26"/>
    </row>
    <row r="50" spans="1:7" ht="21.6" customHeight="1" outlineLevel="3">
      <c r="A50" s="38" t="s">
        <v>111</v>
      </c>
      <c r="B50" s="38"/>
      <c r="C50" s="38"/>
      <c r="D50" s="40" t="s">
        <v>187</v>
      </c>
      <c r="E50" s="41" t="s">
        <v>31</v>
      </c>
      <c r="F50" s="26"/>
      <c r="G50" s="26"/>
    </row>
    <row r="51" spans="1:7" ht="31.95" customHeight="1" outlineLevel="3">
      <c r="A51" s="38" t="s">
        <v>111</v>
      </c>
      <c r="B51" s="38" t="s">
        <v>11</v>
      </c>
      <c r="C51" s="38"/>
      <c r="D51" s="40" t="s">
        <v>12</v>
      </c>
      <c r="E51" s="41" t="str">
        <f>E52</f>
        <v>0,10</v>
      </c>
      <c r="F51" s="26"/>
      <c r="G51" s="26"/>
    </row>
    <row r="52" spans="1:7" ht="31.95" customHeight="1" outlineLevel="3">
      <c r="A52" s="38" t="s">
        <v>111</v>
      </c>
      <c r="B52" s="38" t="s">
        <v>14</v>
      </c>
      <c r="C52" s="38"/>
      <c r="D52" s="40" t="s">
        <v>76</v>
      </c>
      <c r="E52" s="41" t="s">
        <v>31</v>
      </c>
      <c r="F52" s="26"/>
      <c r="G52" s="26"/>
    </row>
    <row r="53" spans="1:7" ht="30" customHeight="1" outlineLevel="5">
      <c r="A53" s="38" t="s">
        <v>111</v>
      </c>
      <c r="B53" s="38" t="s">
        <v>49</v>
      </c>
      <c r="C53" s="38"/>
      <c r="D53" s="40" t="s">
        <v>188</v>
      </c>
      <c r="E53" s="41" t="s">
        <v>31</v>
      </c>
      <c r="F53" s="26"/>
      <c r="G53" s="26"/>
    </row>
    <row r="54" spans="1:7" ht="43.95" customHeight="1" outlineLevel="5">
      <c r="A54" s="38" t="s">
        <v>111</v>
      </c>
      <c r="B54" s="38" t="s">
        <v>49</v>
      </c>
      <c r="C54" s="38" t="s">
        <v>25</v>
      </c>
      <c r="D54" s="40" t="s">
        <v>225</v>
      </c>
      <c r="E54" s="41" t="s">
        <v>31</v>
      </c>
      <c r="F54" s="26"/>
      <c r="G54" s="26"/>
    </row>
    <row r="55" spans="1:7" ht="17.399999999999999" outlineLevel="1">
      <c r="A55" s="37" t="s">
        <v>112</v>
      </c>
      <c r="B55" s="37"/>
      <c r="C55" s="37"/>
      <c r="D55" s="39" t="s">
        <v>189</v>
      </c>
      <c r="E55" s="36" t="s">
        <v>113</v>
      </c>
      <c r="F55" s="26"/>
      <c r="G55" s="26"/>
    </row>
    <row r="56" spans="1:7" ht="21.6" customHeight="1" outlineLevel="2">
      <c r="A56" s="38" t="s">
        <v>114</v>
      </c>
      <c r="B56" s="38"/>
      <c r="C56" s="38"/>
      <c r="D56" s="40" t="s">
        <v>190</v>
      </c>
      <c r="E56" s="41" t="s">
        <v>54</v>
      </c>
      <c r="F56" s="26"/>
      <c r="G56" s="26"/>
    </row>
    <row r="57" spans="1:7" ht="75" customHeight="1" outlineLevel="2">
      <c r="A57" s="38" t="s">
        <v>114</v>
      </c>
      <c r="B57" s="38" t="s">
        <v>166</v>
      </c>
      <c r="C57" s="38"/>
      <c r="D57" s="40" t="s">
        <v>53</v>
      </c>
      <c r="E57" s="41" t="s">
        <v>54</v>
      </c>
      <c r="F57" s="26"/>
      <c r="G57" s="26"/>
    </row>
    <row r="58" spans="1:7" ht="36.6" customHeight="1" outlineLevel="3">
      <c r="A58" s="38" t="s">
        <v>114</v>
      </c>
      <c r="B58" s="38" t="s">
        <v>55</v>
      </c>
      <c r="C58" s="38"/>
      <c r="D58" s="40" t="s">
        <v>56</v>
      </c>
      <c r="E58" s="41" t="s">
        <v>54</v>
      </c>
      <c r="F58" s="26"/>
      <c r="G58" s="26"/>
    </row>
    <row r="59" spans="1:7" ht="44.4" customHeight="1" outlineLevel="4">
      <c r="A59" s="38" t="s">
        <v>114</v>
      </c>
      <c r="B59" s="38" t="s">
        <v>55</v>
      </c>
      <c r="C59" s="38" t="s">
        <v>25</v>
      </c>
      <c r="D59" s="40" t="s">
        <v>167</v>
      </c>
      <c r="E59" s="41" t="s">
        <v>54</v>
      </c>
      <c r="F59" s="26"/>
      <c r="G59" s="26"/>
    </row>
    <row r="60" spans="1:7" ht="44.4" customHeight="1" outlineLevel="4">
      <c r="A60" s="38" t="s">
        <v>115</v>
      </c>
      <c r="B60" s="38"/>
      <c r="C60" s="38"/>
      <c r="D60" s="40" t="s">
        <v>116</v>
      </c>
      <c r="E60" s="41" t="s">
        <v>57</v>
      </c>
      <c r="F60" s="26"/>
      <c r="G60" s="26"/>
    </row>
    <row r="61" spans="1:7" ht="31.95" customHeight="1" outlineLevel="4">
      <c r="A61" s="38" t="s">
        <v>115</v>
      </c>
      <c r="B61" s="38" t="s">
        <v>11</v>
      </c>
      <c r="C61" s="38"/>
      <c r="D61" s="40" t="s">
        <v>12</v>
      </c>
      <c r="E61" s="41" t="s">
        <v>57</v>
      </c>
      <c r="F61" s="26"/>
      <c r="G61" s="26"/>
    </row>
    <row r="62" spans="1:7" ht="44.4" customHeight="1" outlineLevel="4">
      <c r="A62" s="38" t="s">
        <v>115</v>
      </c>
      <c r="B62" s="38" t="s">
        <v>14</v>
      </c>
      <c r="C62" s="38"/>
      <c r="D62" s="40" t="s">
        <v>76</v>
      </c>
      <c r="E62" s="41" t="s">
        <v>57</v>
      </c>
      <c r="F62" s="26"/>
      <c r="G62" s="26"/>
    </row>
    <row r="63" spans="1:7" ht="44.4" customHeight="1" outlineLevel="4">
      <c r="A63" s="38" t="s">
        <v>115</v>
      </c>
      <c r="B63" s="38" t="s">
        <v>58</v>
      </c>
      <c r="C63" s="38"/>
      <c r="D63" s="40" t="s">
        <v>59</v>
      </c>
      <c r="E63" s="41" t="s">
        <v>57</v>
      </c>
      <c r="F63" s="26"/>
      <c r="G63" s="26"/>
    </row>
    <row r="64" spans="1:7" ht="44.4" customHeight="1" outlineLevel="4">
      <c r="A64" s="38" t="s">
        <v>115</v>
      </c>
      <c r="B64" s="38" t="s">
        <v>58</v>
      </c>
      <c r="C64" s="38" t="s">
        <v>25</v>
      </c>
      <c r="D64" s="40" t="s">
        <v>225</v>
      </c>
      <c r="E64" s="41" t="s">
        <v>57</v>
      </c>
      <c r="F64" s="26"/>
      <c r="G64" s="26"/>
    </row>
    <row r="65" spans="1:7" ht="20.399999999999999" customHeight="1" outlineLevel="5">
      <c r="A65" s="37" t="s">
        <v>117</v>
      </c>
      <c r="B65" s="37"/>
      <c r="C65" s="37"/>
      <c r="D65" s="39" t="s">
        <v>192</v>
      </c>
      <c r="E65" s="36">
        <f>E69+E74</f>
        <v>194.78</v>
      </c>
      <c r="F65" s="26"/>
      <c r="G65" s="26"/>
    </row>
    <row r="66" spans="1:7" ht="20.399999999999999" customHeight="1" outlineLevel="5">
      <c r="A66" s="38" t="s">
        <v>118</v>
      </c>
      <c r="B66" s="37"/>
      <c r="C66" s="37"/>
      <c r="D66" s="40" t="s">
        <v>62</v>
      </c>
      <c r="E66" s="36" t="s">
        <v>60</v>
      </c>
      <c r="F66" s="26"/>
      <c r="G66" s="26"/>
    </row>
    <row r="67" spans="1:7" ht="20.399999999999999" customHeight="1" outlineLevel="5">
      <c r="A67" s="38" t="s">
        <v>118</v>
      </c>
      <c r="B67" s="38" t="s">
        <v>11</v>
      </c>
      <c r="C67" s="37"/>
      <c r="D67" s="40" t="s">
        <v>12</v>
      </c>
      <c r="E67" s="41" t="s">
        <v>60</v>
      </c>
      <c r="F67" s="26"/>
      <c r="G67" s="26"/>
    </row>
    <row r="68" spans="1:7" ht="20.399999999999999" customHeight="1" outlineLevel="5">
      <c r="A68" s="38" t="s">
        <v>118</v>
      </c>
      <c r="B68" s="38" t="s">
        <v>14</v>
      </c>
      <c r="C68" s="46"/>
      <c r="D68" s="40" t="s">
        <v>76</v>
      </c>
      <c r="E68" s="41" t="s">
        <v>60</v>
      </c>
      <c r="F68" s="26"/>
      <c r="G68" s="26"/>
    </row>
    <row r="69" spans="1:7" ht="20.399999999999999" customHeight="1" outlineLevel="5">
      <c r="A69" s="38" t="s">
        <v>118</v>
      </c>
      <c r="B69" s="38" t="s">
        <v>61</v>
      </c>
      <c r="C69" s="46"/>
      <c r="D69" s="40" t="s">
        <v>62</v>
      </c>
      <c r="E69" s="41" t="str">
        <f>E70</f>
        <v>50,00</v>
      </c>
      <c r="F69" s="26"/>
      <c r="G69" s="26"/>
    </row>
    <row r="70" spans="1:7" ht="20.399999999999999" customHeight="1" outlineLevel="5">
      <c r="A70" s="38" t="s">
        <v>118</v>
      </c>
      <c r="B70" s="38" t="s">
        <v>61</v>
      </c>
      <c r="C70" s="38" t="s">
        <v>28</v>
      </c>
      <c r="D70" s="40" t="s">
        <v>34</v>
      </c>
      <c r="E70" s="41" t="s">
        <v>60</v>
      </c>
      <c r="F70" s="26"/>
      <c r="G70" s="26"/>
    </row>
    <row r="71" spans="1:7" ht="18" outlineLevel="3">
      <c r="A71" s="38" t="s">
        <v>119</v>
      </c>
      <c r="B71" s="38"/>
      <c r="C71" s="38"/>
      <c r="D71" s="40" t="s">
        <v>120</v>
      </c>
      <c r="E71" s="41">
        <f>E72</f>
        <v>144.78</v>
      </c>
      <c r="F71" s="26"/>
      <c r="G71" s="26"/>
    </row>
    <row r="72" spans="1:7" ht="18" outlineLevel="3">
      <c r="A72" s="38" t="s">
        <v>119</v>
      </c>
      <c r="B72" s="38" t="s">
        <v>11</v>
      </c>
      <c r="C72" s="38"/>
      <c r="D72" s="40" t="s">
        <v>12</v>
      </c>
      <c r="E72" s="41">
        <f>E73</f>
        <v>144.78</v>
      </c>
      <c r="F72" s="26"/>
      <c r="G72" s="26"/>
    </row>
    <row r="73" spans="1:7" ht="18" outlineLevel="3">
      <c r="A73" s="38" t="s">
        <v>119</v>
      </c>
      <c r="B73" s="38" t="s">
        <v>14</v>
      </c>
      <c r="C73" s="38"/>
      <c r="D73" s="40" t="s">
        <v>76</v>
      </c>
      <c r="E73" s="41">
        <f>E74</f>
        <v>144.78</v>
      </c>
      <c r="F73" s="26"/>
      <c r="G73" s="26"/>
    </row>
    <row r="74" spans="1:7" ht="18" outlineLevel="1">
      <c r="A74" s="38" t="s">
        <v>119</v>
      </c>
      <c r="B74" s="38" t="s">
        <v>64</v>
      </c>
      <c r="C74" s="38"/>
      <c r="D74" s="40" t="s">
        <v>206</v>
      </c>
      <c r="E74" s="41">
        <f>E75</f>
        <v>144.78</v>
      </c>
      <c r="F74" s="26"/>
      <c r="G74" s="26"/>
    </row>
    <row r="75" spans="1:7" ht="57" customHeight="1" outlineLevel="2">
      <c r="A75" s="38" t="s">
        <v>119</v>
      </c>
      <c r="B75" s="38" t="s">
        <v>64</v>
      </c>
      <c r="C75" s="38" t="s">
        <v>25</v>
      </c>
      <c r="D75" s="40" t="s">
        <v>207</v>
      </c>
      <c r="E75" s="41">
        <v>144.78</v>
      </c>
      <c r="F75" s="26"/>
      <c r="G75" s="26"/>
    </row>
    <row r="76" spans="1:7" ht="18" outlineLevel="5">
      <c r="A76" s="37" t="s">
        <v>121</v>
      </c>
      <c r="B76" s="38"/>
      <c r="C76" s="38"/>
      <c r="D76" s="39" t="s">
        <v>193</v>
      </c>
      <c r="E76" s="36" t="s">
        <v>67</v>
      </c>
      <c r="F76" s="26"/>
      <c r="G76" s="26"/>
    </row>
    <row r="77" spans="1:7" ht="25.2" customHeight="1" outlineLevel="1">
      <c r="A77" s="38" t="s">
        <v>122</v>
      </c>
      <c r="B77" s="38"/>
      <c r="C77" s="38"/>
      <c r="D77" s="40" t="s">
        <v>123</v>
      </c>
      <c r="E77" s="41" t="s">
        <v>67</v>
      </c>
      <c r="F77" s="26"/>
      <c r="G77" s="26"/>
    </row>
    <row r="78" spans="1:7" ht="33.6" customHeight="1" outlineLevel="1">
      <c r="A78" s="38" t="s">
        <v>122</v>
      </c>
      <c r="B78" s="38" t="s">
        <v>11</v>
      </c>
      <c r="C78" s="38"/>
      <c r="D78" s="40" t="s">
        <v>12</v>
      </c>
      <c r="E78" s="41" t="s">
        <v>67</v>
      </c>
      <c r="F78" s="26"/>
      <c r="G78" s="26"/>
    </row>
    <row r="79" spans="1:7" ht="33.6" customHeight="1" outlineLevel="1">
      <c r="A79" s="38" t="s">
        <v>122</v>
      </c>
      <c r="B79" s="38" t="s">
        <v>14</v>
      </c>
      <c r="C79" s="38"/>
      <c r="D79" s="40" t="s">
        <v>76</v>
      </c>
      <c r="E79" s="41" t="s">
        <v>67</v>
      </c>
      <c r="F79" s="26"/>
      <c r="G79" s="26"/>
    </row>
    <row r="80" spans="1:7" ht="32.4" customHeight="1" outlineLevel="2">
      <c r="A80" s="38" t="s">
        <v>122</v>
      </c>
      <c r="B80" s="38" t="s">
        <v>68</v>
      </c>
      <c r="C80" s="38"/>
      <c r="D80" s="40" t="s">
        <v>69</v>
      </c>
      <c r="E80" s="41" t="s">
        <v>70</v>
      </c>
      <c r="F80" s="26"/>
      <c r="G80" s="26"/>
    </row>
    <row r="81" spans="1:7" ht="64.95" customHeight="1" outlineLevel="4">
      <c r="A81" s="38" t="s">
        <v>122</v>
      </c>
      <c r="B81" s="38" t="s">
        <v>68</v>
      </c>
      <c r="C81" s="38" t="s">
        <v>25</v>
      </c>
      <c r="D81" s="40" t="s">
        <v>226</v>
      </c>
      <c r="E81" s="41" t="s">
        <v>70</v>
      </c>
      <c r="F81" s="26"/>
      <c r="G81" s="26"/>
    </row>
    <row r="82" spans="1:7" ht="32.4" customHeight="1" outlineLevel="4">
      <c r="A82" s="38" t="s">
        <v>122</v>
      </c>
      <c r="B82" s="38" t="s">
        <v>72</v>
      </c>
      <c r="C82" s="38"/>
      <c r="D82" s="40" t="s">
        <v>73</v>
      </c>
      <c r="E82" s="41" t="s">
        <v>74</v>
      </c>
      <c r="F82" s="26"/>
      <c r="G82" s="26"/>
    </row>
    <row r="83" spans="1:7" ht="64.95" customHeight="1" outlineLevel="4">
      <c r="A83" s="38" t="s">
        <v>122</v>
      </c>
      <c r="B83" s="38" t="s">
        <v>72</v>
      </c>
      <c r="C83" s="38" t="s">
        <v>25</v>
      </c>
      <c r="D83" s="40" t="s">
        <v>226</v>
      </c>
      <c r="E83" s="41" t="s">
        <v>74</v>
      </c>
      <c r="F83" s="26"/>
      <c r="G83" s="26"/>
    </row>
    <row r="84" spans="1:7" ht="56.4" customHeight="1" outlineLevel="3">
      <c r="A84" s="38" t="s">
        <v>122</v>
      </c>
      <c r="B84" s="38" t="s">
        <v>80</v>
      </c>
      <c r="C84" s="38"/>
      <c r="D84" s="40" t="s">
        <v>81</v>
      </c>
      <c r="E84" s="41" t="s">
        <v>124</v>
      </c>
      <c r="F84" s="26"/>
      <c r="G84" s="26"/>
    </row>
    <row r="85" spans="1:7" ht="56.4" customHeight="1" outlineLevel="3">
      <c r="A85" s="38" t="s">
        <v>122</v>
      </c>
      <c r="B85" s="38" t="s">
        <v>80</v>
      </c>
      <c r="C85" s="38" t="s">
        <v>83</v>
      </c>
      <c r="D85" s="40" t="s">
        <v>125</v>
      </c>
      <c r="E85" s="41" t="s">
        <v>124</v>
      </c>
      <c r="F85" s="26"/>
      <c r="G85" s="26"/>
    </row>
    <row r="86" spans="1:7" ht="18.600000000000001" customHeight="1" outlineLevel="3">
      <c r="A86" s="38" t="s">
        <v>126</v>
      </c>
      <c r="B86" s="37"/>
      <c r="C86" s="37"/>
      <c r="D86" s="39" t="s">
        <v>194</v>
      </c>
      <c r="E86" s="36" t="s">
        <v>75</v>
      </c>
      <c r="F86" s="26"/>
      <c r="G86" s="26"/>
    </row>
    <row r="87" spans="1:7" ht="24" customHeight="1" outlineLevel="3">
      <c r="A87" s="38" t="s">
        <v>127</v>
      </c>
      <c r="B87" s="50"/>
      <c r="C87" s="38"/>
      <c r="D87" s="40" t="s">
        <v>195</v>
      </c>
      <c r="E87" s="41" t="s">
        <v>75</v>
      </c>
      <c r="F87" s="26"/>
      <c r="G87" s="26"/>
    </row>
    <row r="88" spans="1:7" ht="28.95" customHeight="1" outlineLevel="3">
      <c r="A88" s="38" t="s">
        <v>127</v>
      </c>
      <c r="B88" s="38" t="s">
        <v>11</v>
      </c>
      <c r="C88" s="38"/>
      <c r="D88" s="40" t="s">
        <v>12</v>
      </c>
      <c r="E88" s="41" t="s">
        <v>75</v>
      </c>
      <c r="F88" s="26"/>
      <c r="G88" s="26"/>
    </row>
    <row r="89" spans="1:7" ht="20.399999999999999" customHeight="1" outlineLevel="3">
      <c r="A89" s="38" t="s">
        <v>127</v>
      </c>
      <c r="B89" s="38" t="s">
        <v>14</v>
      </c>
      <c r="C89" s="38"/>
      <c r="D89" s="40" t="s">
        <v>76</v>
      </c>
      <c r="E89" s="41" t="s">
        <v>75</v>
      </c>
      <c r="F89" s="26"/>
      <c r="G89" s="26"/>
    </row>
    <row r="90" spans="1:7" ht="37.950000000000003" customHeight="1" outlineLevel="3">
      <c r="A90" s="38" t="s">
        <v>127</v>
      </c>
      <c r="B90" s="38" t="s">
        <v>77</v>
      </c>
      <c r="C90" s="38"/>
      <c r="D90" s="40" t="s">
        <v>78</v>
      </c>
      <c r="E90" s="41" t="s">
        <v>75</v>
      </c>
      <c r="F90" s="26"/>
      <c r="G90" s="26"/>
    </row>
    <row r="91" spans="1:7" ht="27" customHeight="1" outlineLevel="3">
      <c r="A91" s="38" t="s">
        <v>127</v>
      </c>
      <c r="B91" s="38" t="s">
        <v>77</v>
      </c>
      <c r="C91" s="38" t="s">
        <v>128</v>
      </c>
      <c r="D91" s="40" t="s">
        <v>211</v>
      </c>
      <c r="E91" s="41" t="s">
        <v>75</v>
      </c>
      <c r="F91" s="26"/>
      <c r="G91" s="26"/>
    </row>
    <row r="92" spans="1:7" ht="56.4" customHeight="1" outlineLevel="3">
      <c r="A92" s="37" t="s">
        <v>129</v>
      </c>
      <c r="B92" s="38"/>
      <c r="C92" s="37"/>
      <c r="D92" s="39" t="s">
        <v>130</v>
      </c>
      <c r="E92" s="36">
        <f>E93</f>
        <v>253.45</v>
      </c>
      <c r="F92" s="26"/>
      <c r="G92" s="26"/>
    </row>
    <row r="93" spans="1:7" ht="30.6" customHeight="1" outlineLevel="3">
      <c r="A93" s="38" t="s">
        <v>131</v>
      </c>
      <c r="B93" s="38"/>
      <c r="C93" s="38"/>
      <c r="D93" s="40" t="s">
        <v>132</v>
      </c>
      <c r="E93" s="41">
        <f>E94</f>
        <v>253.45</v>
      </c>
      <c r="F93" s="26"/>
      <c r="G93" s="26"/>
    </row>
    <row r="94" spans="1:7" ht="26.4" customHeight="1" outlineLevel="3">
      <c r="A94" s="38" t="s">
        <v>131</v>
      </c>
      <c r="B94" s="38" t="s">
        <v>11</v>
      </c>
      <c r="C94" s="38"/>
      <c r="D94" s="40" t="s">
        <v>12</v>
      </c>
      <c r="E94" s="41">
        <f>E95</f>
        <v>253.45</v>
      </c>
      <c r="F94" s="26"/>
      <c r="G94" s="26"/>
    </row>
    <row r="95" spans="1:7" ht="36" customHeight="1" outlineLevel="3">
      <c r="A95" s="38" t="s">
        <v>131</v>
      </c>
      <c r="B95" s="38" t="s">
        <v>14</v>
      </c>
      <c r="C95" s="38"/>
      <c r="D95" s="40" t="s">
        <v>76</v>
      </c>
      <c r="E95" s="41">
        <f>E96</f>
        <v>253.45</v>
      </c>
      <c r="F95" s="26"/>
      <c r="G95" s="26"/>
    </row>
    <row r="96" spans="1:7" ht="60.6" customHeight="1" outlineLevel="3">
      <c r="A96" s="38" t="s">
        <v>131</v>
      </c>
      <c r="B96" s="38" t="s">
        <v>80</v>
      </c>
      <c r="C96" s="38"/>
      <c r="D96" s="40" t="s">
        <v>81</v>
      </c>
      <c r="E96" s="41">
        <f>E97</f>
        <v>253.45</v>
      </c>
      <c r="F96" s="26"/>
      <c r="G96" s="26"/>
    </row>
    <row r="97" spans="1:7" ht="31.95" customHeight="1" outlineLevel="3">
      <c r="A97" s="38" t="s">
        <v>131</v>
      </c>
      <c r="B97" s="38" t="s">
        <v>80</v>
      </c>
      <c r="C97" s="38" t="s">
        <v>83</v>
      </c>
      <c r="D97" s="63" t="s">
        <v>84</v>
      </c>
      <c r="E97" s="41">
        <v>253.45</v>
      </c>
      <c r="F97" s="26"/>
      <c r="G97" s="26"/>
    </row>
    <row r="98" spans="1:7" ht="17.399999999999999">
      <c r="A98" s="86"/>
      <c r="B98" s="86"/>
      <c r="C98" s="86"/>
      <c r="D98" s="86"/>
      <c r="E98" s="36" t="s">
        <v>88</v>
      </c>
      <c r="F98" s="26"/>
      <c r="G98" s="26"/>
    </row>
    <row r="99" spans="1:7" ht="18">
      <c r="E99" s="62" t="s">
        <v>162</v>
      </c>
    </row>
  </sheetData>
  <mergeCells count="7">
    <mergeCell ref="A98:D98"/>
    <mergeCell ref="A5:E6"/>
    <mergeCell ref="A7:E7"/>
    <mergeCell ref="A8:A9"/>
    <mergeCell ref="B8:B9"/>
    <mergeCell ref="C8:C9"/>
    <mergeCell ref="D8:D9"/>
  </mergeCells>
  <pageMargins left="0.59055118110236227" right="0.39370078740157483" top="0.59055118110236227" bottom="0.59055118110236227" header="0.51181102362204722" footer="0.51181102362204722"/>
  <pageSetup paperSize="9" scale="50" firstPageNumber="0" fitToHeight="20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99"/>
  <sheetViews>
    <sheetView topLeftCell="B1" zoomScale="70" zoomScaleNormal="70" workbookViewId="0">
      <selection activeCell="F2" sqref="F2"/>
    </sheetView>
  </sheetViews>
  <sheetFormatPr defaultRowHeight="13.2" outlineLevelRow="5"/>
  <cols>
    <col min="1" max="1" width="10.33203125" customWidth="1"/>
    <col min="2" max="2" width="9.109375" bestFit="1" customWidth="1"/>
    <col min="3" max="3" width="22.6640625" customWidth="1"/>
    <col min="4" max="4" width="9.109375" bestFit="1" customWidth="1"/>
    <col min="5" max="5" width="106.6640625" bestFit="1" customWidth="1"/>
    <col min="6" max="6" width="26.6640625" style="1" customWidth="1"/>
    <col min="7" max="7" width="12.6640625" customWidth="1"/>
    <col min="8" max="8" width="0" hidden="1"/>
    <col min="9" max="1025" width="8.6640625"/>
  </cols>
  <sheetData>
    <row r="1" spans="1:8" ht="12.75" customHeight="1">
      <c r="A1" s="23"/>
      <c r="B1" s="23"/>
      <c r="C1" s="23"/>
      <c r="D1" s="23"/>
      <c r="E1" s="23"/>
      <c r="F1" s="64" t="s">
        <v>134</v>
      </c>
      <c r="G1" s="26"/>
      <c r="H1" s="26"/>
    </row>
    <row r="2" spans="1:8" ht="49.2" customHeight="1">
      <c r="A2" s="23"/>
      <c r="B2" s="23"/>
      <c r="C2" s="23"/>
      <c r="D2" s="23"/>
      <c r="E2" s="23"/>
      <c r="F2" s="71" t="s">
        <v>242</v>
      </c>
      <c r="G2" s="53"/>
      <c r="H2" s="53"/>
    </row>
    <row r="3" spans="1:8" ht="22.95" customHeight="1">
      <c r="A3" s="23"/>
      <c r="B3" s="23"/>
      <c r="C3" s="23"/>
      <c r="D3" s="23"/>
      <c r="E3" s="23"/>
      <c r="F3" s="64" t="s">
        <v>169</v>
      </c>
      <c r="G3" s="26"/>
      <c r="H3" s="26"/>
    </row>
    <row r="4" spans="1:8" ht="178.5" customHeight="1">
      <c r="A4" s="45"/>
      <c r="B4" s="45"/>
      <c r="C4" s="45"/>
      <c r="D4" s="45"/>
      <c r="E4" s="45"/>
      <c r="F4" s="65" t="s">
        <v>3</v>
      </c>
      <c r="G4" s="26"/>
      <c r="H4" s="26"/>
    </row>
    <row r="5" spans="1:8" ht="15.75" customHeight="1">
      <c r="A5" s="87" t="s">
        <v>90</v>
      </c>
      <c r="B5" s="87"/>
      <c r="C5" s="87"/>
      <c r="D5" s="87"/>
      <c r="E5" s="87"/>
      <c r="F5" s="87"/>
      <c r="G5" s="26"/>
      <c r="H5" s="26"/>
    </row>
    <row r="6" spans="1:8" ht="53.4" customHeight="1">
      <c r="A6" s="87"/>
      <c r="B6" s="87"/>
      <c r="C6" s="87"/>
      <c r="D6" s="87"/>
      <c r="E6" s="87"/>
      <c r="F6" s="87"/>
      <c r="G6" s="26"/>
      <c r="H6" s="26"/>
    </row>
    <row r="7" spans="1:8" ht="16.5" customHeight="1">
      <c r="A7" s="78"/>
      <c r="B7" s="78"/>
      <c r="C7" s="78"/>
      <c r="D7" s="78"/>
      <c r="E7" s="78"/>
      <c r="F7" s="78"/>
      <c r="G7" s="26"/>
      <c r="H7" s="26"/>
    </row>
    <row r="8" spans="1:8" ht="12.75" customHeight="1">
      <c r="A8" s="79" t="s">
        <v>91</v>
      </c>
      <c r="B8" s="79" t="s">
        <v>92</v>
      </c>
      <c r="C8" s="79" t="s">
        <v>5</v>
      </c>
      <c r="D8" s="79" t="s">
        <v>6</v>
      </c>
      <c r="E8" s="79" t="s">
        <v>7</v>
      </c>
      <c r="F8" s="51" t="s">
        <v>8</v>
      </c>
      <c r="G8" s="28"/>
      <c r="H8" s="26"/>
    </row>
    <row r="9" spans="1:8" ht="21.75" customHeight="1">
      <c r="A9" s="79"/>
      <c r="B9" s="79"/>
      <c r="C9" s="79"/>
      <c r="D9" s="79"/>
      <c r="E9" s="79"/>
      <c r="F9" s="33" t="s">
        <v>9</v>
      </c>
      <c r="G9" s="28"/>
      <c r="H9" s="26"/>
    </row>
    <row r="10" spans="1:8" ht="18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52" t="s">
        <v>163</v>
      </c>
      <c r="G10" s="28"/>
      <c r="H10" s="26"/>
    </row>
    <row r="11" spans="1:8" ht="18">
      <c r="A11" s="38" t="s">
        <v>93</v>
      </c>
      <c r="B11" s="38"/>
      <c r="C11" s="38"/>
      <c r="D11" s="38"/>
      <c r="E11" s="48" t="s">
        <v>182</v>
      </c>
      <c r="F11" s="36">
        <f>F12+F37+F44+F55+F65+F76+F86+F92</f>
        <v>2926.87</v>
      </c>
      <c r="G11" s="26"/>
      <c r="H11" s="26"/>
    </row>
    <row r="12" spans="1:8" ht="18" outlineLevel="1">
      <c r="A12" s="38" t="s">
        <v>93</v>
      </c>
      <c r="B12" s="37" t="s">
        <v>94</v>
      </c>
      <c r="C12" s="37"/>
      <c r="D12" s="37"/>
      <c r="E12" s="49" t="s">
        <v>196</v>
      </c>
      <c r="F12" s="36" t="s">
        <v>95</v>
      </c>
      <c r="G12" s="26"/>
      <c r="H12" s="26"/>
    </row>
    <row r="13" spans="1:8" ht="36" outlineLevel="3">
      <c r="A13" s="38" t="s">
        <v>93</v>
      </c>
      <c r="B13" s="38" t="s">
        <v>96</v>
      </c>
      <c r="C13" s="38"/>
      <c r="D13" s="38"/>
      <c r="E13" s="48" t="s">
        <v>97</v>
      </c>
      <c r="F13" s="41" t="s">
        <v>13</v>
      </c>
      <c r="G13" s="26"/>
      <c r="H13" s="26"/>
    </row>
    <row r="14" spans="1:8" ht="18" outlineLevel="3">
      <c r="A14" s="38" t="s">
        <v>93</v>
      </c>
      <c r="B14" s="38" t="s">
        <v>96</v>
      </c>
      <c r="C14" s="38" t="s">
        <v>11</v>
      </c>
      <c r="D14" s="38"/>
      <c r="E14" s="48" t="s">
        <v>12</v>
      </c>
      <c r="F14" s="41" t="s">
        <v>13</v>
      </c>
      <c r="G14" s="26"/>
      <c r="H14" s="26"/>
    </row>
    <row r="15" spans="1:8" ht="18" outlineLevel="3">
      <c r="A15" s="38" t="s">
        <v>93</v>
      </c>
      <c r="B15" s="38" t="s">
        <v>96</v>
      </c>
      <c r="C15" s="38" t="s">
        <v>14</v>
      </c>
      <c r="D15" s="38"/>
      <c r="E15" s="48" t="s">
        <v>76</v>
      </c>
      <c r="F15" s="41" t="s">
        <v>13</v>
      </c>
      <c r="G15" s="26"/>
      <c r="H15" s="26"/>
    </row>
    <row r="16" spans="1:8" ht="18" outlineLevel="4">
      <c r="A16" s="38" t="s">
        <v>93</v>
      </c>
      <c r="B16" s="38" t="s">
        <v>96</v>
      </c>
      <c r="C16" s="38" t="s">
        <v>16</v>
      </c>
      <c r="D16" s="38"/>
      <c r="E16" s="48" t="s">
        <v>17</v>
      </c>
      <c r="F16" s="41" t="s">
        <v>13</v>
      </c>
      <c r="G16" s="26"/>
      <c r="H16" s="26"/>
    </row>
    <row r="17" spans="1:8" ht="54" outlineLevel="5">
      <c r="A17" s="38" t="s">
        <v>93</v>
      </c>
      <c r="B17" s="38" t="s">
        <v>96</v>
      </c>
      <c r="C17" s="38" t="s">
        <v>16</v>
      </c>
      <c r="D17" s="38" t="s">
        <v>18</v>
      </c>
      <c r="E17" s="48" t="s">
        <v>212</v>
      </c>
      <c r="F17" s="41" t="s">
        <v>13</v>
      </c>
      <c r="G17" s="26"/>
      <c r="H17" s="26"/>
    </row>
    <row r="18" spans="1:8" ht="36" outlineLevel="5">
      <c r="A18" s="38" t="s">
        <v>93</v>
      </c>
      <c r="B18" s="38" t="s">
        <v>98</v>
      </c>
      <c r="C18" s="38"/>
      <c r="D18" s="38"/>
      <c r="E18" s="48" t="s">
        <v>197</v>
      </c>
      <c r="F18" s="41" t="s">
        <v>21</v>
      </c>
      <c r="G18" s="26"/>
      <c r="H18" s="26"/>
    </row>
    <row r="19" spans="1:8" ht="18" outlineLevel="5">
      <c r="A19" s="38" t="s">
        <v>93</v>
      </c>
      <c r="B19" s="38" t="s">
        <v>98</v>
      </c>
      <c r="C19" s="38" t="s">
        <v>11</v>
      </c>
      <c r="D19" s="38"/>
      <c r="E19" s="48" t="s">
        <v>12</v>
      </c>
      <c r="F19" s="41" t="s">
        <v>21</v>
      </c>
      <c r="G19" s="26"/>
      <c r="H19" s="26"/>
    </row>
    <row r="20" spans="1:8" ht="18" outlineLevel="5">
      <c r="A20" s="38" t="s">
        <v>93</v>
      </c>
      <c r="B20" s="38" t="s">
        <v>98</v>
      </c>
      <c r="C20" s="38" t="s">
        <v>14</v>
      </c>
      <c r="D20" s="38"/>
      <c r="E20" s="48" t="s">
        <v>76</v>
      </c>
      <c r="F20" s="41" t="s">
        <v>21</v>
      </c>
      <c r="G20" s="26"/>
      <c r="H20" s="26"/>
    </row>
    <row r="21" spans="1:8" ht="54" outlineLevel="4">
      <c r="A21" s="38" t="s">
        <v>93</v>
      </c>
      <c r="B21" s="38" t="s">
        <v>98</v>
      </c>
      <c r="C21" s="38" t="s">
        <v>22</v>
      </c>
      <c r="D21" s="38"/>
      <c r="E21" s="48" t="s">
        <v>23</v>
      </c>
      <c r="F21" s="41">
        <f>F22+F23+F24</f>
        <v>430.47</v>
      </c>
      <c r="G21" s="26"/>
      <c r="H21" s="26"/>
    </row>
    <row r="22" spans="1:8" ht="54" outlineLevel="5">
      <c r="A22" s="38" t="s">
        <v>93</v>
      </c>
      <c r="B22" s="38" t="s">
        <v>98</v>
      </c>
      <c r="C22" s="38" t="s">
        <v>22</v>
      </c>
      <c r="D22" s="38" t="s">
        <v>18</v>
      </c>
      <c r="E22" s="48" t="s">
        <v>212</v>
      </c>
      <c r="F22" s="41" t="s">
        <v>24</v>
      </c>
      <c r="G22" s="26"/>
      <c r="H22" s="26"/>
    </row>
    <row r="23" spans="1:8" ht="18" outlineLevel="2">
      <c r="A23" s="38" t="s">
        <v>93</v>
      </c>
      <c r="B23" s="38" t="s">
        <v>98</v>
      </c>
      <c r="C23" s="38" t="s">
        <v>22</v>
      </c>
      <c r="D23" s="38" t="s">
        <v>25</v>
      </c>
      <c r="E23" s="48" t="s">
        <v>213</v>
      </c>
      <c r="F23" s="41" t="s">
        <v>27</v>
      </c>
      <c r="G23" s="26"/>
      <c r="H23" s="26"/>
    </row>
    <row r="24" spans="1:8" ht="18" outlineLevel="3">
      <c r="A24" s="38" t="s">
        <v>93</v>
      </c>
      <c r="B24" s="38" t="s">
        <v>98</v>
      </c>
      <c r="C24" s="38" t="s">
        <v>22</v>
      </c>
      <c r="D24" s="38" t="s">
        <v>28</v>
      </c>
      <c r="E24" s="48" t="s">
        <v>214</v>
      </c>
      <c r="F24" s="41" t="s">
        <v>30</v>
      </c>
      <c r="G24" s="26"/>
      <c r="H24" s="26"/>
    </row>
    <row r="25" spans="1:8" ht="18" outlineLevel="3">
      <c r="A25" s="38" t="s">
        <v>93</v>
      </c>
      <c r="B25" s="38" t="s">
        <v>100</v>
      </c>
      <c r="C25" s="38"/>
      <c r="D25" s="38"/>
      <c r="E25" s="48" t="s">
        <v>101</v>
      </c>
      <c r="F25" s="41" t="s">
        <v>31</v>
      </c>
      <c r="G25" s="26"/>
      <c r="H25" s="26"/>
    </row>
    <row r="26" spans="1:8" ht="18" outlineLevel="3">
      <c r="A26" s="38" t="s">
        <v>93</v>
      </c>
      <c r="B26" s="38" t="s">
        <v>100</v>
      </c>
      <c r="C26" s="38" t="s">
        <v>11</v>
      </c>
      <c r="D26" s="38"/>
      <c r="E26" s="48" t="s">
        <v>12</v>
      </c>
      <c r="F26" s="41" t="s">
        <v>31</v>
      </c>
      <c r="G26" s="26"/>
      <c r="H26" s="26"/>
    </row>
    <row r="27" spans="1:8" ht="18" outlineLevel="3">
      <c r="A27" s="38" t="s">
        <v>93</v>
      </c>
      <c r="B27" s="38" t="s">
        <v>100</v>
      </c>
      <c r="C27" s="38" t="s">
        <v>176</v>
      </c>
      <c r="D27" s="38"/>
      <c r="E27" s="48" t="s">
        <v>177</v>
      </c>
      <c r="F27" s="41" t="s">
        <v>31</v>
      </c>
      <c r="G27" s="26"/>
      <c r="H27" s="26"/>
    </row>
    <row r="28" spans="1:8" ht="18" outlineLevel="3">
      <c r="A28" s="38" t="s">
        <v>93</v>
      </c>
      <c r="B28" s="38" t="s">
        <v>100</v>
      </c>
      <c r="C28" s="38" t="s">
        <v>32</v>
      </c>
      <c r="D28" s="38"/>
      <c r="E28" s="48" t="s">
        <v>33</v>
      </c>
      <c r="F28" s="41" t="s">
        <v>31</v>
      </c>
      <c r="G28" s="26"/>
      <c r="H28" s="26"/>
    </row>
    <row r="29" spans="1:8" ht="18" outlineLevel="3">
      <c r="A29" s="38" t="s">
        <v>93</v>
      </c>
      <c r="B29" s="38" t="s">
        <v>100</v>
      </c>
      <c r="C29" s="38" t="s">
        <v>32</v>
      </c>
      <c r="D29" s="38" t="s">
        <v>28</v>
      </c>
      <c r="E29" s="48" t="s">
        <v>34</v>
      </c>
      <c r="F29" s="41" t="s">
        <v>31</v>
      </c>
      <c r="G29" s="26"/>
      <c r="H29" s="26"/>
    </row>
    <row r="30" spans="1:8" ht="18" outlineLevel="4">
      <c r="A30" s="38" t="s">
        <v>93</v>
      </c>
      <c r="B30" s="38" t="s">
        <v>102</v>
      </c>
      <c r="C30" s="38"/>
      <c r="D30" s="38"/>
      <c r="E30" s="48" t="s">
        <v>198</v>
      </c>
      <c r="F30" s="41" t="s">
        <v>103</v>
      </c>
      <c r="G30" s="26"/>
      <c r="H30" s="26"/>
    </row>
    <row r="31" spans="1:8" ht="18" outlineLevel="4">
      <c r="A31" s="38" t="s">
        <v>93</v>
      </c>
      <c r="B31" s="38" t="s">
        <v>102</v>
      </c>
      <c r="C31" s="38" t="s">
        <v>11</v>
      </c>
      <c r="D31" s="38"/>
      <c r="E31" s="48" t="s">
        <v>12</v>
      </c>
      <c r="F31" s="41">
        <f>F32</f>
        <v>2.35</v>
      </c>
      <c r="G31" s="26"/>
      <c r="H31" s="26"/>
    </row>
    <row r="32" spans="1:8" ht="18" outlineLevel="4">
      <c r="A32" s="38" t="s">
        <v>93</v>
      </c>
      <c r="B32" s="38" t="s">
        <v>102</v>
      </c>
      <c r="C32" s="38" t="s">
        <v>14</v>
      </c>
      <c r="D32" s="38"/>
      <c r="E32" s="48" t="s">
        <v>76</v>
      </c>
      <c r="F32" s="41">
        <f>F33+F35</f>
        <v>2.35</v>
      </c>
      <c r="G32" s="26"/>
      <c r="H32" s="26"/>
    </row>
    <row r="33" spans="1:8" ht="54" outlineLevel="5">
      <c r="A33" s="38" t="s">
        <v>93</v>
      </c>
      <c r="B33" s="38" t="s">
        <v>102</v>
      </c>
      <c r="C33" s="38" t="s">
        <v>36</v>
      </c>
      <c r="D33" s="38"/>
      <c r="E33" s="48" t="s">
        <v>37</v>
      </c>
      <c r="F33" s="41" t="s">
        <v>35</v>
      </c>
      <c r="G33" s="26"/>
      <c r="H33" s="26"/>
    </row>
    <row r="34" spans="1:8" ht="18" outlineLevel="2">
      <c r="A34" s="38" t="s">
        <v>93</v>
      </c>
      <c r="B34" s="38" t="s">
        <v>102</v>
      </c>
      <c r="C34" s="38" t="s">
        <v>36</v>
      </c>
      <c r="D34" s="38" t="s">
        <v>25</v>
      </c>
      <c r="E34" s="48" t="s">
        <v>213</v>
      </c>
      <c r="F34" s="41" t="s">
        <v>35</v>
      </c>
      <c r="G34" s="26"/>
      <c r="H34" s="26"/>
    </row>
    <row r="35" spans="1:8" ht="72" outlineLevel="2">
      <c r="A35" s="38" t="s">
        <v>93</v>
      </c>
      <c r="B35" s="38" t="s">
        <v>102</v>
      </c>
      <c r="C35" s="38" t="s">
        <v>38</v>
      </c>
      <c r="D35" s="38"/>
      <c r="E35" s="48" t="s">
        <v>164</v>
      </c>
      <c r="F35" s="41" t="s">
        <v>40</v>
      </c>
      <c r="G35" s="26"/>
      <c r="H35" s="26"/>
    </row>
    <row r="36" spans="1:8" ht="54" outlineLevel="2">
      <c r="A36" s="38" t="s">
        <v>93</v>
      </c>
      <c r="B36" s="38" t="s">
        <v>102</v>
      </c>
      <c r="C36" s="38" t="s">
        <v>38</v>
      </c>
      <c r="D36" s="38" t="s">
        <v>18</v>
      </c>
      <c r="E36" s="48" t="s">
        <v>212</v>
      </c>
      <c r="F36" s="41" t="s">
        <v>40</v>
      </c>
      <c r="G36" s="26"/>
      <c r="H36" s="26"/>
    </row>
    <row r="37" spans="1:8" ht="18" outlineLevel="3">
      <c r="A37" s="38" t="s">
        <v>93</v>
      </c>
      <c r="B37" s="37" t="s">
        <v>104</v>
      </c>
      <c r="C37" s="37"/>
      <c r="D37" s="37"/>
      <c r="E37" s="49" t="s">
        <v>105</v>
      </c>
      <c r="F37" s="36" t="s">
        <v>41</v>
      </c>
      <c r="G37" s="26"/>
      <c r="H37" s="26"/>
    </row>
    <row r="38" spans="1:8" ht="18" outlineLevel="4">
      <c r="A38" s="38" t="s">
        <v>93</v>
      </c>
      <c r="B38" s="38" t="s">
        <v>106</v>
      </c>
      <c r="C38" s="38"/>
      <c r="D38" s="38"/>
      <c r="E38" s="48" t="s">
        <v>107</v>
      </c>
      <c r="F38" s="41" t="s">
        <v>41</v>
      </c>
      <c r="G38" s="26"/>
      <c r="H38" s="26"/>
    </row>
    <row r="39" spans="1:8" ht="18" outlineLevel="4">
      <c r="A39" s="38" t="s">
        <v>93</v>
      </c>
      <c r="B39" s="38" t="s">
        <v>106</v>
      </c>
      <c r="C39" s="38" t="s">
        <v>11</v>
      </c>
      <c r="D39" s="38"/>
      <c r="E39" s="48" t="s">
        <v>12</v>
      </c>
      <c r="F39" s="41" t="s">
        <v>41</v>
      </c>
      <c r="G39" s="26"/>
      <c r="H39" s="26"/>
    </row>
    <row r="40" spans="1:8" ht="18" outlineLevel="4">
      <c r="A40" s="38" t="s">
        <v>93</v>
      </c>
      <c r="B40" s="38" t="s">
        <v>106</v>
      </c>
      <c r="C40" s="38" t="s">
        <v>14</v>
      </c>
      <c r="D40" s="38"/>
      <c r="E40" s="48" t="s">
        <v>76</v>
      </c>
      <c r="F40" s="41" t="s">
        <v>41</v>
      </c>
      <c r="G40" s="26"/>
      <c r="H40" s="26"/>
    </row>
    <row r="41" spans="1:8" ht="36" outlineLevel="5">
      <c r="A41" s="38" t="s">
        <v>93</v>
      </c>
      <c r="B41" s="38" t="s">
        <v>106</v>
      </c>
      <c r="C41" s="38" t="s">
        <v>42</v>
      </c>
      <c r="D41" s="38"/>
      <c r="E41" s="48" t="s">
        <v>215</v>
      </c>
      <c r="F41" s="41">
        <f>F42+F43</f>
        <v>73.900000000000006</v>
      </c>
      <c r="G41" s="26"/>
      <c r="H41" s="26"/>
    </row>
    <row r="42" spans="1:8" ht="54" outlineLevel="3">
      <c r="A42" s="38" t="s">
        <v>93</v>
      </c>
      <c r="B42" s="38" t="s">
        <v>106</v>
      </c>
      <c r="C42" s="38" t="s">
        <v>42</v>
      </c>
      <c r="D42" s="38" t="s">
        <v>18</v>
      </c>
      <c r="E42" s="48" t="s">
        <v>212</v>
      </c>
      <c r="F42" s="41" t="s">
        <v>44</v>
      </c>
      <c r="G42" s="26"/>
      <c r="H42" s="26"/>
    </row>
    <row r="43" spans="1:8" ht="18" outlineLevel="4">
      <c r="A43" s="38" t="s">
        <v>93</v>
      </c>
      <c r="B43" s="38" t="s">
        <v>106</v>
      </c>
      <c r="C43" s="38" t="s">
        <v>42</v>
      </c>
      <c r="D43" s="38" t="s">
        <v>25</v>
      </c>
      <c r="E43" s="48" t="s">
        <v>213</v>
      </c>
      <c r="F43" s="41" t="s">
        <v>45</v>
      </c>
      <c r="G43" s="26"/>
      <c r="H43" s="26"/>
    </row>
    <row r="44" spans="1:8" ht="18" outlineLevel="5">
      <c r="A44" s="38" t="s">
        <v>93</v>
      </c>
      <c r="B44" s="37" t="s">
        <v>108</v>
      </c>
      <c r="C44" s="37"/>
      <c r="D44" s="37"/>
      <c r="E44" s="49" t="s">
        <v>199</v>
      </c>
      <c r="F44" s="36" t="s">
        <v>109</v>
      </c>
      <c r="G44" s="26"/>
      <c r="H44" s="26"/>
    </row>
    <row r="45" spans="1:8" ht="36" outlineLevel="3">
      <c r="A45" s="38" t="s">
        <v>93</v>
      </c>
      <c r="B45" s="38" t="s">
        <v>110</v>
      </c>
      <c r="C45" s="38"/>
      <c r="D45" s="38"/>
      <c r="E45" s="48" t="s">
        <v>200</v>
      </c>
      <c r="F45" s="41" t="s">
        <v>31</v>
      </c>
      <c r="G45" s="26"/>
      <c r="H45" s="26"/>
    </row>
    <row r="46" spans="1:8" ht="18" outlineLevel="3">
      <c r="A46" s="38" t="s">
        <v>93</v>
      </c>
      <c r="B46" s="38" t="s">
        <v>110</v>
      </c>
      <c r="C46" s="38" t="s">
        <v>11</v>
      </c>
      <c r="D46" s="38"/>
      <c r="E46" s="48" t="s">
        <v>12</v>
      </c>
      <c r="F46" s="41" t="s">
        <v>31</v>
      </c>
      <c r="G46" s="26"/>
      <c r="H46" s="26"/>
    </row>
    <row r="47" spans="1:8" ht="18" outlineLevel="3">
      <c r="A47" s="38" t="s">
        <v>93</v>
      </c>
      <c r="B47" s="38" t="s">
        <v>110</v>
      </c>
      <c r="C47" s="38" t="s">
        <v>14</v>
      </c>
      <c r="D47" s="38"/>
      <c r="E47" s="48" t="s">
        <v>76</v>
      </c>
      <c r="F47" s="41" t="s">
        <v>31</v>
      </c>
      <c r="G47" s="26"/>
      <c r="H47" s="26"/>
    </row>
    <row r="48" spans="1:8" ht="36" outlineLevel="4">
      <c r="A48" s="38" t="s">
        <v>93</v>
      </c>
      <c r="B48" s="38" t="s">
        <v>110</v>
      </c>
      <c r="C48" s="38" t="s">
        <v>46</v>
      </c>
      <c r="D48" s="38"/>
      <c r="E48" s="48" t="s">
        <v>171</v>
      </c>
      <c r="F48" s="41" t="s">
        <v>31</v>
      </c>
      <c r="G48" s="26"/>
      <c r="H48" s="26"/>
    </row>
    <row r="49" spans="1:8" ht="18" outlineLevel="5">
      <c r="A49" s="38" t="s">
        <v>93</v>
      </c>
      <c r="B49" s="38" t="s">
        <v>110</v>
      </c>
      <c r="C49" s="38" t="s">
        <v>46</v>
      </c>
      <c r="D49" s="38" t="s">
        <v>25</v>
      </c>
      <c r="E49" s="48" t="s">
        <v>191</v>
      </c>
      <c r="F49" s="41" t="s">
        <v>31</v>
      </c>
      <c r="G49" s="26"/>
      <c r="H49" s="26"/>
    </row>
    <row r="50" spans="1:8" ht="18" outlineLevel="3">
      <c r="A50" s="38" t="s">
        <v>93</v>
      </c>
      <c r="B50" s="38" t="s">
        <v>111</v>
      </c>
      <c r="C50" s="38"/>
      <c r="D50" s="38"/>
      <c r="E50" s="48" t="s">
        <v>201</v>
      </c>
      <c r="F50" s="41" t="s">
        <v>31</v>
      </c>
      <c r="G50" s="26"/>
      <c r="H50" s="26"/>
    </row>
    <row r="51" spans="1:8" ht="18" outlineLevel="3">
      <c r="A51" s="38" t="s">
        <v>93</v>
      </c>
      <c r="B51" s="38" t="s">
        <v>111</v>
      </c>
      <c r="C51" s="38" t="s">
        <v>11</v>
      </c>
      <c r="D51" s="38"/>
      <c r="E51" s="48" t="s">
        <v>12</v>
      </c>
      <c r="F51" s="41" t="str">
        <f>F52</f>
        <v>0,10</v>
      </c>
      <c r="G51" s="26"/>
      <c r="H51" s="26"/>
    </row>
    <row r="52" spans="1:8" ht="18" outlineLevel="3">
      <c r="A52" s="38" t="s">
        <v>93</v>
      </c>
      <c r="B52" s="38" t="s">
        <v>111</v>
      </c>
      <c r="C52" s="38" t="s">
        <v>14</v>
      </c>
      <c r="D52" s="38"/>
      <c r="E52" s="48" t="s">
        <v>76</v>
      </c>
      <c r="F52" s="41" t="s">
        <v>31</v>
      </c>
      <c r="G52" s="26"/>
      <c r="H52" s="26"/>
    </row>
    <row r="53" spans="1:8" ht="18" outlineLevel="5">
      <c r="A53" s="38" t="s">
        <v>93</v>
      </c>
      <c r="B53" s="38" t="s">
        <v>111</v>
      </c>
      <c r="C53" s="38" t="s">
        <v>49</v>
      </c>
      <c r="D53" s="38"/>
      <c r="E53" s="48" t="s">
        <v>202</v>
      </c>
      <c r="F53" s="41" t="s">
        <v>31</v>
      </c>
      <c r="G53" s="26"/>
      <c r="H53" s="26"/>
    </row>
    <row r="54" spans="1:8" ht="18" outlineLevel="5">
      <c r="A54" s="38" t="s">
        <v>93</v>
      </c>
      <c r="B54" s="38" t="s">
        <v>111</v>
      </c>
      <c r="C54" s="38" t="s">
        <v>49</v>
      </c>
      <c r="D54" s="38" t="s">
        <v>25</v>
      </c>
      <c r="E54" s="48" t="s">
        <v>191</v>
      </c>
      <c r="F54" s="41" t="s">
        <v>31</v>
      </c>
      <c r="G54" s="26"/>
      <c r="H54" s="26"/>
    </row>
    <row r="55" spans="1:8" ht="18" outlineLevel="1">
      <c r="A55" s="38" t="s">
        <v>93</v>
      </c>
      <c r="B55" s="37" t="s">
        <v>112</v>
      </c>
      <c r="C55" s="37"/>
      <c r="D55" s="37"/>
      <c r="E55" s="49" t="s">
        <v>203</v>
      </c>
      <c r="F55" s="36" t="s">
        <v>113</v>
      </c>
      <c r="G55" s="26"/>
      <c r="H55" s="26"/>
    </row>
    <row r="56" spans="1:8" ht="18" outlineLevel="2">
      <c r="A56" s="38" t="s">
        <v>93</v>
      </c>
      <c r="B56" s="38" t="s">
        <v>114</v>
      </c>
      <c r="C56" s="38"/>
      <c r="D56" s="38"/>
      <c r="E56" s="48" t="s">
        <v>204</v>
      </c>
      <c r="F56" s="41" t="s">
        <v>54</v>
      </c>
      <c r="G56" s="26"/>
      <c r="H56" s="26"/>
    </row>
    <row r="57" spans="1:8" ht="72" outlineLevel="2">
      <c r="A57" s="38" t="s">
        <v>93</v>
      </c>
      <c r="B57" s="38" t="s">
        <v>114</v>
      </c>
      <c r="C57" s="38" t="s">
        <v>166</v>
      </c>
      <c r="D57" s="38"/>
      <c r="E57" s="48" t="s">
        <v>178</v>
      </c>
      <c r="F57" s="41" t="s">
        <v>54</v>
      </c>
      <c r="G57" s="26"/>
      <c r="H57" s="26"/>
    </row>
    <row r="58" spans="1:8" ht="18" outlineLevel="3">
      <c r="A58" s="38" t="s">
        <v>93</v>
      </c>
      <c r="B58" s="38" t="s">
        <v>114</v>
      </c>
      <c r="C58" s="38" t="s">
        <v>55</v>
      </c>
      <c r="D58" s="38"/>
      <c r="E58" s="48" t="s">
        <v>56</v>
      </c>
      <c r="F58" s="41" t="s">
        <v>54</v>
      </c>
      <c r="G58" s="26"/>
      <c r="H58" s="26"/>
    </row>
    <row r="59" spans="1:8" ht="18" outlineLevel="4">
      <c r="A59" s="38" t="s">
        <v>93</v>
      </c>
      <c r="B59" s="38" t="s">
        <v>114</v>
      </c>
      <c r="C59" s="38" t="s">
        <v>55</v>
      </c>
      <c r="D59" s="38" t="s">
        <v>25</v>
      </c>
      <c r="E59" s="48" t="s">
        <v>191</v>
      </c>
      <c r="F59" s="41" t="s">
        <v>54</v>
      </c>
      <c r="G59" s="26"/>
      <c r="H59" s="26"/>
    </row>
    <row r="60" spans="1:8" ht="18" outlineLevel="4">
      <c r="A60" s="38" t="s">
        <v>93</v>
      </c>
      <c r="B60" s="38" t="s">
        <v>115</v>
      </c>
      <c r="C60" s="38"/>
      <c r="D60" s="38"/>
      <c r="E60" s="48" t="s">
        <v>116</v>
      </c>
      <c r="F60" s="41" t="s">
        <v>57</v>
      </c>
      <c r="G60" s="26"/>
      <c r="H60" s="26"/>
    </row>
    <row r="61" spans="1:8" ht="18" outlineLevel="4">
      <c r="A61" s="38" t="s">
        <v>93</v>
      </c>
      <c r="B61" s="38" t="s">
        <v>115</v>
      </c>
      <c r="C61" s="38" t="s">
        <v>11</v>
      </c>
      <c r="D61" s="38"/>
      <c r="E61" s="48" t="s">
        <v>12</v>
      </c>
      <c r="F61" s="41" t="s">
        <v>57</v>
      </c>
      <c r="G61" s="26"/>
      <c r="H61" s="26"/>
    </row>
    <row r="62" spans="1:8" ht="18" outlineLevel="4">
      <c r="A62" s="38" t="s">
        <v>93</v>
      </c>
      <c r="B62" s="38" t="s">
        <v>115</v>
      </c>
      <c r="C62" s="38" t="s">
        <v>14</v>
      </c>
      <c r="D62" s="38"/>
      <c r="E62" s="48" t="s">
        <v>76</v>
      </c>
      <c r="F62" s="41" t="s">
        <v>57</v>
      </c>
      <c r="G62" s="26"/>
      <c r="H62" s="26"/>
    </row>
    <row r="63" spans="1:8" ht="18" outlineLevel="4">
      <c r="A63" s="38" t="s">
        <v>93</v>
      </c>
      <c r="B63" s="38" t="s">
        <v>115</v>
      </c>
      <c r="C63" s="38" t="s">
        <v>58</v>
      </c>
      <c r="D63" s="38"/>
      <c r="E63" s="48" t="s">
        <v>59</v>
      </c>
      <c r="F63" s="41" t="s">
        <v>57</v>
      </c>
      <c r="G63" s="26"/>
      <c r="H63" s="26"/>
    </row>
    <row r="64" spans="1:8" ht="18" outlineLevel="4">
      <c r="A64" s="38" t="s">
        <v>93</v>
      </c>
      <c r="B64" s="38" t="s">
        <v>115</v>
      </c>
      <c r="C64" s="38" t="s">
        <v>58</v>
      </c>
      <c r="D64" s="38" t="s">
        <v>25</v>
      </c>
      <c r="E64" s="48" t="s">
        <v>191</v>
      </c>
      <c r="F64" s="41" t="s">
        <v>57</v>
      </c>
      <c r="G64" s="26"/>
      <c r="H64" s="26"/>
    </row>
    <row r="65" spans="1:8" ht="18" outlineLevel="5">
      <c r="A65" s="38" t="s">
        <v>93</v>
      </c>
      <c r="B65" s="37" t="s">
        <v>117</v>
      </c>
      <c r="C65" s="37"/>
      <c r="D65" s="37"/>
      <c r="E65" s="49" t="s">
        <v>205</v>
      </c>
      <c r="F65" s="36">
        <f>F69+F74</f>
        <v>194.78</v>
      </c>
      <c r="G65" s="26"/>
      <c r="H65" s="26"/>
    </row>
    <row r="66" spans="1:8" ht="18" outlineLevel="5">
      <c r="A66" s="38" t="s">
        <v>93</v>
      </c>
      <c r="B66" s="38" t="s">
        <v>118</v>
      </c>
      <c r="C66" s="37"/>
      <c r="D66" s="37"/>
      <c r="E66" s="48" t="s">
        <v>62</v>
      </c>
      <c r="F66" s="41" t="s">
        <v>60</v>
      </c>
      <c r="G66" s="26"/>
      <c r="H66" s="26"/>
    </row>
    <row r="67" spans="1:8" ht="18" outlineLevel="5">
      <c r="A67" s="38" t="s">
        <v>93</v>
      </c>
      <c r="B67" s="38" t="s">
        <v>118</v>
      </c>
      <c r="C67" s="38" t="s">
        <v>11</v>
      </c>
      <c r="D67" s="37"/>
      <c r="E67" s="48" t="s">
        <v>12</v>
      </c>
      <c r="F67" s="41" t="s">
        <v>60</v>
      </c>
      <c r="G67" s="26"/>
      <c r="H67" s="26"/>
    </row>
    <row r="68" spans="1:8" ht="18" outlineLevel="5">
      <c r="A68" s="38" t="s">
        <v>93</v>
      </c>
      <c r="B68" s="38" t="s">
        <v>118</v>
      </c>
      <c r="C68" s="38" t="s">
        <v>14</v>
      </c>
      <c r="D68" s="46"/>
      <c r="E68" s="48" t="s">
        <v>76</v>
      </c>
      <c r="F68" s="41" t="s">
        <v>60</v>
      </c>
      <c r="G68" s="26"/>
      <c r="H68" s="26"/>
    </row>
    <row r="69" spans="1:8" ht="18" outlineLevel="5">
      <c r="A69" s="38"/>
      <c r="B69" s="38" t="s">
        <v>118</v>
      </c>
      <c r="C69" s="38" t="s">
        <v>61</v>
      </c>
      <c r="D69" s="46"/>
      <c r="E69" s="48" t="s">
        <v>62</v>
      </c>
      <c r="F69" s="41" t="str">
        <f>F70</f>
        <v>50,00</v>
      </c>
      <c r="G69" s="26"/>
      <c r="H69" s="26"/>
    </row>
    <row r="70" spans="1:8" ht="18" outlineLevel="5">
      <c r="A70" s="38" t="s">
        <v>93</v>
      </c>
      <c r="B70" s="38" t="s">
        <v>118</v>
      </c>
      <c r="C70" s="38" t="s">
        <v>61</v>
      </c>
      <c r="D70" s="38" t="s">
        <v>28</v>
      </c>
      <c r="E70" s="48" t="s">
        <v>34</v>
      </c>
      <c r="F70" s="41" t="s">
        <v>60</v>
      </c>
      <c r="G70" s="26"/>
      <c r="H70" s="26"/>
    </row>
    <row r="71" spans="1:8" ht="18" outlineLevel="3">
      <c r="A71" s="38" t="s">
        <v>93</v>
      </c>
      <c r="B71" s="38" t="s">
        <v>119</v>
      </c>
      <c r="C71" s="38"/>
      <c r="D71" s="38"/>
      <c r="E71" s="48" t="s">
        <v>120</v>
      </c>
      <c r="F71" s="41">
        <f>F72</f>
        <v>144.78</v>
      </c>
      <c r="G71" s="26"/>
      <c r="H71" s="26"/>
    </row>
    <row r="72" spans="1:8" ht="18" outlineLevel="3">
      <c r="A72" s="38" t="s">
        <v>93</v>
      </c>
      <c r="B72" s="38" t="s">
        <v>119</v>
      </c>
      <c r="C72" s="38" t="s">
        <v>11</v>
      </c>
      <c r="D72" s="38"/>
      <c r="E72" s="48" t="s">
        <v>12</v>
      </c>
      <c r="F72" s="41">
        <f>F73</f>
        <v>144.78</v>
      </c>
      <c r="G72" s="26"/>
      <c r="H72" s="26"/>
    </row>
    <row r="73" spans="1:8" ht="18" outlineLevel="3">
      <c r="A73" s="38" t="s">
        <v>93</v>
      </c>
      <c r="B73" s="38" t="s">
        <v>119</v>
      </c>
      <c r="C73" s="38" t="s">
        <v>14</v>
      </c>
      <c r="D73" s="38"/>
      <c r="E73" s="48" t="s">
        <v>76</v>
      </c>
      <c r="F73" s="41">
        <f>F74</f>
        <v>144.78</v>
      </c>
      <c r="G73" s="26"/>
      <c r="H73" s="26"/>
    </row>
    <row r="74" spans="1:8" ht="18" outlineLevel="1">
      <c r="A74" s="38" t="s">
        <v>93</v>
      </c>
      <c r="B74" s="38" t="s">
        <v>119</v>
      </c>
      <c r="C74" s="38" t="s">
        <v>64</v>
      </c>
      <c r="D74" s="38"/>
      <c r="E74" s="48" t="s">
        <v>216</v>
      </c>
      <c r="F74" s="41">
        <f>F75</f>
        <v>144.78</v>
      </c>
      <c r="G74" s="26"/>
      <c r="H74" s="26"/>
    </row>
    <row r="75" spans="1:8" ht="18" outlineLevel="2">
      <c r="A75" s="38" t="s">
        <v>93</v>
      </c>
      <c r="B75" s="38" t="s">
        <v>119</v>
      </c>
      <c r="C75" s="38" t="s">
        <v>64</v>
      </c>
      <c r="D75" s="38" t="s">
        <v>25</v>
      </c>
      <c r="E75" s="48" t="s">
        <v>217</v>
      </c>
      <c r="F75" s="41">
        <v>144.78</v>
      </c>
      <c r="G75" s="26"/>
      <c r="H75" s="26"/>
    </row>
    <row r="76" spans="1:8" ht="18" outlineLevel="5">
      <c r="A76" s="38" t="s">
        <v>93</v>
      </c>
      <c r="B76" s="37" t="s">
        <v>121</v>
      </c>
      <c r="C76" s="38"/>
      <c r="D76" s="38"/>
      <c r="E76" s="49" t="s">
        <v>208</v>
      </c>
      <c r="F76" s="36" t="s">
        <v>67</v>
      </c>
      <c r="G76" s="26"/>
      <c r="H76" s="26"/>
    </row>
    <row r="77" spans="1:8" ht="18" outlineLevel="1">
      <c r="A77" s="38" t="s">
        <v>93</v>
      </c>
      <c r="B77" s="38" t="s">
        <v>122</v>
      </c>
      <c r="C77" s="38"/>
      <c r="D77" s="38"/>
      <c r="E77" s="48" t="s">
        <v>123</v>
      </c>
      <c r="F77" s="41" t="s">
        <v>67</v>
      </c>
      <c r="G77" s="26"/>
      <c r="H77" s="26"/>
    </row>
    <row r="78" spans="1:8" ht="18" outlineLevel="1">
      <c r="A78" s="38" t="s">
        <v>93</v>
      </c>
      <c r="B78" s="38" t="s">
        <v>122</v>
      </c>
      <c r="C78" s="38" t="s">
        <v>11</v>
      </c>
      <c r="D78" s="38"/>
      <c r="E78" s="48" t="s">
        <v>12</v>
      </c>
      <c r="F78" s="41" t="s">
        <v>67</v>
      </c>
      <c r="G78" s="26"/>
      <c r="H78" s="26"/>
    </row>
    <row r="79" spans="1:8" ht="18" outlineLevel="1">
      <c r="A79" s="38" t="s">
        <v>93</v>
      </c>
      <c r="B79" s="38" t="s">
        <v>122</v>
      </c>
      <c r="C79" s="38" t="s">
        <v>14</v>
      </c>
      <c r="D79" s="38"/>
      <c r="E79" s="48" t="s">
        <v>76</v>
      </c>
      <c r="F79" s="41" t="s">
        <v>67</v>
      </c>
      <c r="G79" s="26"/>
      <c r="H79" s="26"/>
    </row>
    <row r="80" spans="1:8" ht="18" outlineLevel="2">
      <c r="A80" s="38" t="s">
        <v>93</v>
      </c>
      <c r="B80" s="38" t="s">
        <v>122</v>
      </c>
      <c r="C80" s="38" t="s">
        <v>68</v>
      </c>
      <c r="D80" s="38"/>
      <c r="E80" s="48" t="s">
        <v>180</v>
      </c>
      <c r="F80" s="41" t="s">
        <v>70</v>
      </c>
      <c r="G80" s="26"/>
      <c r="H80" s="26"/>
    </row>
    <row r="81" spans="1:8" ht="18" outlineLevel="4">
      <c r="A81" s="38" t="s">
        <v>93</v>
      </c>
      <c r="B81" s="38" t="s">
        <v>122</v>
      </c>
      <c r="C81" s="38" t="s">
        <v>68</v>
      </c>
      <c r="D81" s="38" t="s">
        <v>25</v>
      </c>
      <c r="E81" s="48" t="s">
        <v>217</v>
      </c>
      <c r="F81" s="41" t="s">
        <v>70</v>
      </c>
      <c r="G81" s="26"/>
      <c r="H81" s="26"/>
    </row>
    <row r="82" spans="1:8" ht="18" outlineLevel="4">
      <c r="A82" s="38" t="s">
        <v>93</v>
      </c>
      <c r="B82" s="38" t="s">
        <v>122</v>
      </c>
      <c r="C82" s="38" t="s">
        <v>72</v>
      </c>
      <c r="D82" s="38"/>
      <c r="E82" s="48" t="s">
        <v>181</v>
      </c>
      <c r="F82" s="41" t="s">
        <v>74</v>
      </c>
      <c r="G82" s="26"/>
      <c r="H82" s="26"/>
    </row>
    <row r="83" spans="1:8" ht="18" outlineLevel="4">
      <c r="A83" s="38" t="s">
        <v>93</v>
      </c>
      <c r="B83" s="38" t="s">
        <v>122</v>
      </c>
      <c r="C83" s="38" t="s">
        <v>72</v>
      </c>
      <c r="D83" s="38" t="s">
        <v>25</v>
      </c>
      <c r="E83" s="48" t="s">
        <v>217</v>
      </c>
      <c r="F83" s="41" t="s">
        <v>74</v>
      </c>
      <c r="G83" s="26"/>
      <c r="H83" s="26"/>
    </row>
    <row r="84" spans="1:8" ht="54" outlineLevel="3">
      <c r="A84" s="38" t="s">
        <v>93</v>
      </c>
      <c r="B84" s="38" t="s">
        <v>122</v>
      </c>
      <c r="C84" s="38" t="s">
        <v>80</v>
      </c>
      <c r="D84" s="38"/>
      <c r="E84" s="48" t="s">
        <v>81</v>
      </c>
      <c r="F84" s="41" t="s">
        <v>124</v>
      </c>
      <c r="G84" s="26"/>
      <c r="H84" s="26"/>
    </row>
    <row r="85" spans="1:8" ht="18" outlineLevel="3">
      <c r="A85" s="38" t="s">
        <v>93</v>
      </c>
      <c r="B85" s="38" t="s">
        <v>122</v>
      </c>
      <c r="C85" s="38" t="s">
        <v>80</v>
      </c>
      <c r="D85" s="38" t="s">
        <v>83</v>
      </c>
      <c r="E85" s="48" t="s">
        <v>125</v>
      </c>
      <c r="F85" s="41" t="s">
        <v>124</v>
      </c>
      <c r="G85" s="26"/>
      <c r="H85" s="26"/>
    </row>
    <row r="86" spans="1:8" ht="18" outlineLevel="3">
      <c r="A86" s="38" t="s">
        <v>93</v>
      </c>
      <c r="B86" s="38" t="s">
        <v>126</v>
      </c>
      <c r="C86" s="37"/>
      <c r="D86" s="37"/>
      <c r="E86" s="49" t="s">
        <v>209</v>
      </c>
      <c r="F86" s="36" t="s">
        <v>75</v>
      </c>
      <c r="G86" s="26"/>
      <c r="H86" s="26"/>
    </row>
    <row r="87" spans="1:8" ht="18" outlineLevel="3">
      <c r="A87" s="38" t="s">
        <v>93</v>
      </c>
      <c r="B87" s="38" t="s">
        <v>127</v>
      </c>
      <c r="C87" s="50"/>
      <c r="D87" s="38"/>
      <c r="E87" s="48" t="s">
        <v>210</v>
      </c>
      <c r="F87" s="41" t="s">
        <v>75</v>
      </c>
      <c r="G87" s="26"/>
      <c r="H87" s="26"/>
    </row>
    <row r="88" spans="1:8" ht="18" outlineLevel="3">
      <c r="A88" s="38" t="s">
        <v>93</v>
      </c>
      <c r="B88" s="38" t="s">
        <v>127</v>
      </c>
      <c r="C88" s="38" t="s">
        <v>11</v>
      </c>
      <c r="D88" s="38"/>
      <c r="E88" s="48" t="s">
        <v>12</v>
      </c>
      <c r="F88" s="41" t="s">
        <v>75</v>
      </c>
      <c r="G88" s="26"/>
      <c r="H88" s="26"/>
    </row>
    <row r="89" spans="1:8" ht="18" outlineLevel="3">
      <c r="A89" s="38" t="s">
        <v>93</v>
      </c>
      <c r="B89" s="38" t="s">
        <v>127</v>
      </c>
      <c r="C89" s="38" t="s">
        <v>14</v>
      </c>
      <c r="D89" s="38"/>
      <c r="E89" s="48" t="s">
        <v>76</v>
      </c>
      <c r="F89" s="41" t="s">
        <v>75</v>
      </c>
      <c r="G89" s="26"/>
      <c r="H89" s="26"/>
    </row>
    <row r="90" spans="1:8" ht="36" outlineLevel="3">
      <c r="A90" s="38" t="s">
        <v>93</v>
      </c>
      <c r="B90" s="38" t="s">
        <v>127</v>
      </c>
      <c r="C90" s="38" t="s">
        <v>77</v>
      </c>
      <c r="D90" s="38"/>
      <c r="E90" s="48" t="s">
        <v>78</v>
      </c>
      <c r="F90" s="41" t="s">
        <v>75</v>
      </c>
      <c r="G90" s="26"/>
      <c r="H90" s="26"/>
    </row>
    <row r="91" spans="1:8" ht="18" outlineLevel="3">
      <c r="A91" s="38" t="s">
        <v>93</v>
      </c>
      <c r="B91" s="38" t="s">
        <v>127</v>
      </c>
      <c r="C91" s="38" t="s">
        <v>77</v>
      </c>
      <c r="D91" s="38" t="s">
        <v>128</v>
      </c>
      <c r="E91" s="48" t="s">
        <v>218</v>
      </c>
      <c r="F91" s="41" t="s">
        <v>75</v>
      </c>
      <c r="G91" s="26"/>
      <c r="H91" s="26"/>
    </row>
    <row r="92" spans="1:8" ht="34.799999999999997" outlineLevel="3">
      <c r="A92" s="38" t="s">
        <v>93</v>
      </c>
      <c r="B92" s="37" t="s">
        <v>129</v>
      </c>
      <c r="C92" s="38"/>
      <c r="D92" s="37"/>
      <c r="E92" s="49" t="s">
        <v>130</v>
      </c>
      <c r="F92" s="36">
        <f>F93</f>
        <v>253.45</v>
      </c>
      <c r="G92" s="26"/>
      <c r="H92" s="26"/>
    </row>
    <row r="93" spans="1:8" ht="18" outlineLevel="3">
      <c r="A93" s="38" t="s">
        <v>93</v>
      </c>
      <c r="B93" s="38" t="s">
        <v>131</v>
      </c>
      <c r="C93" s="38"/>
      <c r="D93" s="38"/>
      <c r="E93" s="48" t="s">
        <v>132</v>
      </c>
      <c r="F93" s="41">
        <f>F94</f>
        <v>253.45</v>
      </c>
      <c r="G93" s="26"/>
      <c r="H93" s="26"/>
    </row>
    <row r="94" spans="1:8" ht="18" outlineLevel="3">
      <c r="A94" s="38" t="s">
        <v>93</v>
      </c>
      <c r="B94" s="38" t="s">
        <v>131</v>
      </c>
      <c r="C94" s="38" t="s">
        <v>11</v>
      </c>
      <c r="D94" s="38"/>
      <c r="E94" s="48" t="s">
        <v>12</v>
      </c>
      <c r="F94" s="41">
        <f>F95</f>
        <v>253.45</v>
      </c>
      <c r="G94" s="26"/>
      <c r="H94" s="26"/>
    </row>
    <row r="95" spans="1:8" ht="18" outlineLevel="3">
      <c r="A95" s="38" t="s">
        <v>93</v>
      </c>
      <c r="B95" s="38" t="s">
        <v>131</v>
      </c>
      <c r="C95" s="38" t="s">
        <v>14</v>
      </c>
      <c r="D95" s="38"/>
      <c r="E95" s="48" t="s">
        <v>76</v>
      </c>
      <c r="F95" s="41">
        <f>F96</f>
        <v>253.45</v>
      </c>
      <c r="G95" s="26"/>
      <c r="H95" s="26"/>
    </row>
    <row r="96" spans="1:8" ht="54" outlineLevel="3">
      <c r="A96" s="38" t="s">
        <v>93</v>
      </c>
      <c r="B96" s="38" t="s">
        <v>131</v>
      </c>
      <c r="C96" s="38" t="s">
        <v>80</v>
      </c>
      <c r="D96" s="38"/>
      <c r="E96" s="48" t="s">
        <v>81</v>
      </c>
      <c r="F96" s="41">
        <f>F97</f>
        <v>253.45</v>
      </c>
      <c r="G96" s="26"/>
      <c r="H96" s="26"/>
    </row>
    <row r="97" spans="1:8" ht="18" outlineLevel="3">
      <c r="A97" s="38" t="s">
        <v>93</v>
      </c>
      <c r="B97" s="38" t="s">
        <v>131</v>
      </c>
      <c r="C97" s="38" t="s">
        <v>80</v>
      </c>
      <c r="D97" s="38" t="s">
        <v>83</v>
      </c>
      <c r="E97" s="54" t="s">
        <v>84</v>
      </c>
      <c r="F97" s="41">
        <v>253.45</v>
      </c>
      <c r="G97" s="26"/>
      <c r="H97" s="26"/>
    </row>
    <row r="98" spans="1:8" ht="17.399999999999999">
      <c r="A98" s="86" t="s">
        <v>133</v>
      </c>
      <c r="B98" s="86"/>
      <c r="C98" s="86"/>
      <c r="D98" s="86"/>
      <c r="E98" s="86"/>
      <c r="F98" s="36">
        <f>F11</f>
        <v>2926.87</v>
      </c>
      <c r="G98" s="26"/>
      <c r="H98" s="26"/>
    </row>
    <row r="99" spans="1:8" ht="18">
      <c r="E99" s="70"/>
      <c r="F99" s="62" t="s">
        <v>162</v>
      </c>
    </row>
  </sheetData>
  <mergeCells count="8">
    <mergeCell ref="A98:E98"/>
    <mergeCell ref="A5:F6"/>
    <mergeCell ref="A7:F7"/>
    <mergeCell ref="A8:A9"/>
    <mergeCell ref="B8:B9"/>
    <mergeCell ref="C8:C9"/>
    <mergeCell ref="D8:D9"/>
    <mergeCell ref="E8:E9"/>
  </mergeCells>
  <pageMargins left="0.59055118110236227" right="0.39370078740157483" top="0.59055118110236227" bottom="0.59055118110236227" header="0.51181102362204722" footer="0.51181102362204722"/>
  <pageSetup paperSize="9" scale="50" firstPageNumber="0" fitToHeight="20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zoomScale="90" zoomScaleNormal="90" workbookViewId="0">
      <selection activeCell="D2" sqref="D2"/>
    </sheetView>
  </sheetViews>
  <sheetFormatPr defaultRowHeight="13.2" outlineLevelRow="5"/>
  <cols>
    <col min="1" max="1" width="17.44140625" customWidth="1"/>
    <col min="2" max="2" width="12.33203125" customWidth="1"/>
    <col min="3" max="3" width="71.88671875" customWidth="1"/>
    <col min="4" max="4" width="24.33203125" style="1" customWidth="1"/>
  </cols>
  <sheetData>
    <row r="1" spans="1:6" ht="25.95" customHeight="1">
      <c r="A1" s="23"/>
      <c r="B1" s="23"/>
      <c r="C1" s="23"/>
      <c r="D1" s="64" t="s">
        <v>89</v>
      </c>
    </row>
    <row r="2" spans="1:6" ht="46.5" customHeight="1">
      <c r="A2" s="23"/>
      <c r="B2" s="23"/>
      <c r="C2" s="23"/>
      <c r="D2" s="66" t="s">
        <v>244</v>
      </c>
      <c r="E2" s="43"/>
      <c r="F2" s="43"/>
    </row>
    <row r="3" spans="1:6" ht="20.7" customHeight="1">
      <c r="A3" s="23"/>
      <c r="B3" s="23"/>
      <c r="C3" s="23"/>
      <c r="D3" s="64" t="s">
        <v>173</v>
      </c>
    </row>
    <row r="4" spans="1:6" ht="176.25" customHeight="1">
      <c r="A4" s="45"/>
      <c r="B4" s="45"/>
      <c r="C4" s="45"/>
      <c r="D4" s="67" t="s">
        <v>3</v>
      </c>
    </row>
    <row r="5" spans="1:6" ht="15.75" customHeight="1">
      <c r="A5" s="55"/>
      <c r="B5" s="55"/>
      <c r="C5" s="55"/>
      <c r="D5" s="55"/>
    </row>
    <row r="6" spans="1:6" ht="67.95" customHeight="1">
      <c r="A6" s="88" t="s">
        <v>4</v>
      </c>
      <c r="B6" s="88"/>
      <c r="C6" s="88"/>
      <c r="D6" s="88"/>
    </row>
    <row r="7" spans="1:6" ht="18">
      <c r="A7" s="44"/>
      <c r="B7" s="44"/>
      <c r="C7" s="44"/>
      <c r="D7" s="44"/>
    </row>
    <row r="8" spans="1:6" ht="12.75" customHeight="1">
      <c r="A8" s="79" t="s">
        <v>5</v>
      </c>
      <c r="B8" s="79" t="s">
        <v>6</v>
      </c>
      <c r="C8" s="79" t="s">
        <v>7</v>
      </c>
      <c r="D8" s="56" t="s">
        <v>8</v>
      </c>
      <c r="E8" s="9"/>
    </row>
    <row r="9" spans="1:6" ht="17.399999999999999">
      <c r="A9" s="79"/>
      <c r="B9" s="79"/>
      <c r="C9" s="79"/>
      <c r="D9" s="57" t="s">
        <v>9</v>
      </c>
      <c r="E9" s="9"/>
    </row>
    <row r="10" spans="1:6" ht="18">
      <c r="A10" s="47">
        <v>1</v>
      </c>
      <c r="B10" s="47">
        <v>2</v>
      </c>
      <c r="C10" s="47">
        <v>3</v>
      </c>
      <c r="D10" s="58" t="s">
        <v>172</v>
      </c>
      <c r="E10" s="9"/>
    </row>
    <row r="11" spans="1:6" ht="104.4">
      <c r="A11" s="37" t="s">
        <v>52</v>
      </c>
      <c r="B11" s="37"/>
      <c r="C11" s="49" t="s">
        <v>53</v>
      </c>
      <c r="D11" s="36" t="s">
        <v>54</v>
      </c>
      <c r="E11" s="60"/>
    </row>
    <row r="12" spans="1:6" ht="18">
      <c r="A12" s="38" t="s">
        <v>55</v>
      </c>
      <c r="B12" s="38"/>
      <c r="C12" s="48" t="s">
        <v>56</v>
      </c>
      <c r="D12" s="41" t="s">
        <v>54</v>
      </c>
      <c r="E12" s="60"/>
    </row>
    <row r="13" spans="1:6" ht="36">
      <c r="A13" s="38" t="s">
        <v>55</v>
      </c>
      <c r="B13" s="38" t="s">
        <v>25</v>
      </c>
      <c r="C13" s="48" t="s">
        <v>191</v>
      </c>
      <c r="D13" s="41" t="s">
        <v>54</v>
      </c>
      <c r="E13" s="60"/>
    </row>
    <row r="14" spans="1:6" ht="17.399999999999999" outlineLevel="3">
      <c r="A14" s="37" t="s">
        <v>11</v>
      </c>
      <c r="B14" s="37"/>
      <c r="C14" s="49" t="s">
        <v>12</v>
      </c>
      <c r="D14" s="61">
        <f>D15+D18</f>
        <v>1809.3000000000002</v>
      </c>
    </row>
    <row r="15" spans="1:6" ht="17.399999999999999" outlineLevel="3">
      <c r="A15" s="37" t="s">
        <v>176</v>
      </c>
      <c r="B15" s="37"/>
      <c r="C15" s="49" t="s">
        <v>177</v>
      </c>
      <c r="D15" s="61" t="str">
        <f>D16</f>
        <v>0,10</v>
      </c>
    </row>
    <row r="16" spans="1:6" ht="18" outlineLevel="3">
      <c r="A16" s="38" t="s">
        <v>32</v>
      </c>
      <c r="B16" s="38"/>
      <c r="C16" s="48" t="s">
        <v>33</v>
      </c>
      <c r="D16" s="41" t="s">
        <v>31</v>
      </c>
    </row>
    <row r="17" spans="1:4" ht="18" outlineLevel="3">
      <c r="A17" s="38" t="s">
        <v>32</v>
      </c>
      <c r="B17" s="38" t="s">
        <v>28</v>
      </c>
      <c r="C17" s="48" t="s">
        <v>34</v>
      </c>
      <c r="D17" s="41" t="s">
        <v>31</v>
      </c>
    </row>
    <row r="18" spans="1:4" ht="34.799999999999997" outlineLevel="3">
      <c r="A18" s="37" t="s">
        <v>14</v>
      </c>
      <c r="B18" s="37"/>
      <c r="C18" s="49" t="s">
        <v>76</v>
      </c>
      <c r="D18" s="61">
        <f>D19+D21+D25+D27+D29+D32+D34+D36+D38+D40+D42+D44+D46+D48+D50</f>
        <v>1809.2000000000003</v>
      </c>
    </row>
    <row r="19" spans="1:4" ht="18" outlineLevel="4">
      <c r="A19" s="38" t="s">
        <v>16</v>
      </c>
      <c r="B19" s="38"/>
      <c r="C19" s="48" t="s">
        <v>17</v>
      </c>
      <c r="D19" s="41" t="s">
        <v>13</v>
      </c>
    </row>
    <row r="20" spans="1:4" ht="79.5" customHeight="1" outlineLevel="5">
      <c r="A20" s="38" t="s">
        <v>16</v>
      </c>
      <c r="B20" s="38" t="s">
        <v>18</v>
      </c>
      <c r="C20" s="48" t="s">
        <v>230</v>
      </c>
      <c r="D20" s="41" t="s">
        <v>20</v>
      </c>
    </row>
    <row r="21" spans="1:4" ht="72" outlineLevel="4">
      <c r="A21" s="38" t="s">
        <v>22</v>
      </c>
      <c r="B21" s="38"/>
      <c r="C21" s="48" t="s">
        <v>23</v>
      </c>
      <c r="D21" s="41" t="s">
        <v>21</v>
      </c>
    </row>
    <row r="22" spans="1:4" ht="81" customHeight="1" outlineLevel="5">
      <c r="A22" s="38" t="s">
        <v>22</v>
      </c>
      <c r="B22" s="38" t="s">
        <v>18</v>
      </c>
      <c r="C22" s="48" t="s">
        <v>230</v>
      </c>
      <c r="D22" s="41" t="s">
        <v>24</v>
      </c>
    </row>
    <row r="23" spans="1:4" ht="36" outlineLevel="2">
      <c r="A23" s="38" t="s">
        <v>22</v>
      </c>
      <c r="B23" s="38" t="s">
        <v>25</v>
      </c>
      <c r="C23" s="48" t="s">
        <v>232</v>
      </c>
      <c r="D23" s="41" t="s">
        <v>27</v>
      </c>
    </row>
    <row r="24" spans="1:4" ht="18" outlineLevel="3">
      <c r="A24" s="38" t="s">
        <v>22</v>
      </c>
      <c r="B24" s="38" t="s">
        <v>28</v>
      </c>
      <c r="C24" s="48" t="s">
        <v>231</v>
      </c>
      <c r="D24" s="41" t="s">
        <v>30</v>
      </c>
    </row>
    <row r="25" spans="1:4" ht="84" customHeight="1" outlineLevel="5">
      <c r="A25" s="38" t="s">
        <v>36</v>
      </c>
      <c r="B25" s="38"/>
      <c r="C25" s="48" t="s">
        <v>37</v>
      </c>
      <c r="D25" s="41" t="s">
        <v>35</v>
      </c>
    </row>
    <row r="26" spans="1:4" ht="36" outlineLevel="2">
      <c r="A26" s="38" t="s">
        <v>36</v>
      </c>
      <c r="B26" s="38" t="s">
        <v>25</v>
      </c>
      <c r="C26" s="48" t="s">
        <v>232</v>
      </c>
      <c r="D26" s="41" t="s">
        <v>35</v>
      </c>
    </row>
    <row r="27" spans="1:4" ht="108" outlineLevel="2">
      <c r="A27" s="38" t="s">
        <v>38</v>
      </c>
      <c r="B27" s="38"/>
      <c r="C27" s="48" t="s">
        <v>39</v>
      </c>
      <c r="D27" s="41" t="s">
        <v>40</v>
      </c>
    </row>
    <row r="28" spans="1:4" ht="84" customHeight="1" outlineLevel="2">
      <c r="A28" s="38" t="s">
        <v>38</v>
      </c>
      <c r="B28" s="38" t="s">
        <v>18</v>
      </c>
      <c r="C28" s="48" t="s">
        <v>230</v>
      </c>
      <c r="D28" s="41" t="s">
        <v>40</v>
      </c>
    </row>
    <row r="29" spans="1:4" ht="54" outlineLevel="5">
      <c r="A29" s="38" t="s">
        <v>42</v>
      </c>
      <c r="B29" s="38"/>
      <c r="C29" s="48" t="s">
        <v>228</v>
      </c>
      <c r="D29" s="41" t="s">
        <v>41</v>
      </c>
    </row>
    <row r="30" spans="1:4" ht="83.25" customHeight="1" outlineLevel="3">
      <c r="A30" s="38" t="s">
        <v>42</v>
      </c>
      <c r="B30" s="38" t="s">
        <v>18</v>
      </c>
      <c r="C30" s="48" t="s">
        <v>230</v>
      </c>
      <c r="D30" s="41" t="s">
        <v>44</v>
      </c>
    </row>
    <row r="31" spans="1:4" ht="36" outlineLevel="4">
      <c r="A31" s="38" t="s">
        <v>42</v>
      </c>
      <c r="B31" s="38" t="s">
        <v>25</v>
      </c>
      <c r="C31" s="48" t="s">
        <v>229</v>
      </c>
      <c r="D31" s="41" t="s">
        <v>45</v>
      </c>
    </row>
    <row r="32" spans="1:4" ht="36" outlineLevel="4">
      <c r="A32" s="38" t="s">
        <v>46</v>
      </c>
      <c r="B32" s="38"/>
      <c r="C32" s="48" t="s">
        <v>171</v>
      </c>
      <c r="D32" s="41" t="s">
        <v>31</v>
      </c>
    </row>
    <row r="33" spans="1:4" ht="36" outlineLevel="5">
      <c r="A33" s="38" t="s">
        <v>46</v>
      </c>
      <c r="B33" s="38" t="s">
        <v>25</v>
      </c>
      <c r="C33" s="48" t="s">
        <v>227</v>
      </c>
      <c r="D33" s="41" t="s">
        <v>31</v>
      </c>
    </row>
    <row r="34" spans="1:4" ht="28.5" customHeight="1" outlineLevel="5">
      <c r="A34" s="38" t="s">
        <v>49</v>
      </c>
      <c r="B34" s="38"/>
      <c r="C34" s="48" t="s">
        <v>239</v>
      </c>
      <c r="D34" s="41" t="s">
        <v>31</v>
      </c>
    </row>
    <row r="35" spans="1:4" ht="36" outlineLevel="5">
      <c r="A35" s="38" t="s">
        <v>49</v>
      </c>
      <c r="B35" s="38" t="s">
        <v>25</v>
      </c>
      <c r="C35" s="48" t="s">
        <v>241</v>
      </c>
      <c r="D35" s="41" t="s">
        <v>31</v>
      </c>
    </row>
    <row r="36" spans="1:4" ht="36" outlineLevel="4">
      <c r="A36" s="38" t="s">
        <v>58</v>
      </c>
      <c r="B36" s="38"/>
      <c r="C36" s="48" t="s">
        <v>59</v>
      </c>
      <c r="D36" s="41" t="s">
        <v>57</v>
      </c>
    </row>
    <row r="37" spans="1:4" ht="36" outlineLevel="4">
      <c r="A37" s="38" t="s">
        <v>58</v>
      </c>
      <c r="B37" s="38" t="s">
        <v>25</v>
      </c>
      <c r="C37" s="48" t="s">
        <v>240</v>
      </c>
      <c r="D37" s="41" t="s">
        <v>57</v>
      </c>
    </row>
    <row r="38" spans="1:4" ht="18" outlineLevel="4">
      <c r="A38" s="38" t="s">
        <v>61</v>
      </c>
      <c r="B38" s="38"/>
      <c r="C38" s="48" t="s">
        <v>62</v>
      </c>
      <c r="D38" s="41" t="s">
        <v>60</v>
      </c>
    </row>
    <row r="39" spans="1:4" ht="18" outlineLevel="4">
      <c r="A39" s="38" t="s">
        <v>61</v>
      </c>
      <c r="B39" s="38" t="s">
        <v>28</v>
      </c>
      <c r="C39" s="48" t="s">
        <v>233</v>
      </c>
      <c r="D39" s="41" t="s">
        <v>60</v>
      </c>
    </row>
    <row r="40" spans="1:4" ht="18" outlineLevel="1">
      <c r="A40" s="38" t="s">
        <v>64</v>
      </c>
      <c r="B40" s="38"/>
      <c r="C40" s="48" t="s">
        <v>234</v>
      </c>
      <c r="D40" s="41">
        <f>D41</f>
        <v>144.78</v>
      </c>
    </row>
    <row r="41" spans="1:4" ht="36" outlineLevel="2">
      <c r="A41" s="38" t="s">
        <v>64</v>
      </c>
      <c r="B41" s="38" t="s">
        <v>25</v>
      </c>
      <c r="C41" s="48" t="s">
        <v>235</v>
      </c>
      <c r="D41" s="41">
        <v>144.78</v>
      </c>
    </row>
    <row r="42" spans="1:4" ht="18" outlineLevel="2">
      <c r="A42" s="38" t="s">
        <v>68</v>
      </c>
      <c r="B42" s="38"/>
      <c r="C42" s="48" t="s">
        <v>69</v>
      </c>
      <c r="D42" s="41" t="s">
        <v>70</v>
      </c>
    </row>
    <row r="43" spans="1:4" ht="36" outlineLevel="4">
      <c r="A43" s="38" t="s">
        <v>68</v>
      </c>
      <c r="B43" s="38" t="s">
        <v>25</v>
      </c>
      <c r="C43" s="48" t="s">
        <v>236</v>
      </c>
      <c r="D43" s="41" t="s">
        <v>70</v>
      </c>
    </row>
    <row r="44" spans="1:4" ht="18" outlineLevel="4">
      <c r="A44" s="38" t="s">
        <v>72</v>
      </c>
      <c r="B44" s="38"/>
      <c r="C44" s="48" t="s">
        <v>73</v>
      </c>
      <c r="D44" s="41" t="s">
        <v>74</v>
      </c>
    </row>
    <row r="45" spans="1:4" ht="36" outlineLevel="4">
      <c r="A45" s="38" t="s">
        <v>72</v>
      </c>
      <c r="B45" s="38" t="s">
        <v>25</v>
      </c>
      <c r="C45" s="48" t="s">
        <v>237</v>
      </c>
      <c r="D45" s="41" t="s">
        <v>74</v>
      </c>
    </row>
    <row r="46" spans="1:4" ht="36" outlineLevel="4">
      <c r="A46" s="38" t="s">
        <v>77</v>
      </c>
      <c r="B46" s="38"/>
      <c r="C46" s="48" t="s">
        <v>78</v>
      </c>
      <c r="D46" s="41" t="s">
        <v>75</v>
      </c>
    </row>
    <row r="47" spans="1:4" ht="18" outlineLevel="4">
      <c r="A47" s="38" t="s">
        <v>77</v>
      </c>
      <c r="B47" s="38" t="s">
        <v>25</v>
      </c>
      <c r="C47" s="48" t="s">
        <v>238</v>
      </c>
      <c r="D47" s="41" t="s">
        <v>75</v>
      </c>
    </row>
    <row r="48" spans="1:4" ht="72" outlineLevel="3">
      <c r="A48" s="38" t="s">
        <v>80</v>
      </c>
      <c r="B48" s="38"/>
      <c r="C48" s="48" t="s">
        <v>81</v>
      </c>
      <c r="D48" s="41" t="s">
        <v>82</v>
      </c>
    </row>
    <row r="49" spans="1:4" ht="18" outlineLevel="3">
      <c r="A49" s="38" t="s">
        <v>80</v>
      </c>
      <c r="B49" s="38" t="s">
        <v>83</v>
      </c>
      <c r="C49" s="68" t="s">
        <v>84</v>
      </c>
      <c r="D49" s="41" t="s">
        <v>82</v>
      </c>
    </row>
    <row r="50" spans="1:4" ht="72" outlineLevel="3">
      <c r="A50" s="38" t="s">
        <v>80</v>
      </c>
      <c r="B50" s="38"/>
      <c r="C50" s="48" t="s">
        <v>81</v>
      </c>
      <c r="D50" s="41">
        <f>D51</f>
        <v>253.45</v>
      </c>
    </row>
    <row r="51" spans="1:4" ht="18" outlineLevel="3">
      <c r="A51" s="38" t="s">
        <v>80</v>
      </c>
      <c r="B51" s="38" t="s">
        <v>83</v>
      </c>
      <c r="C51" s="68" t="s">
        <v>84</v>
      </c>
      <c r="D51" s="41">
        <v>253.45</v>
      </c>
    </row>
    <row r="52" spans="1:4" ht="17.399999999999999">
      <c r="A52" s="86" t="s">
        <v>87</v>
      </c>
      <c r="B52" s="86"/>
      <c r="C52" s="86"/>
      <c r="D52" s="36">
        <f>D11+D14</f>
        <v>2926.87</v>
      </c>
    </row>
    <row r="53" spans="1:4" ht="18">
      <c r="D53" s="59" t="s">
        <v>162</v>
      </c>
    </row>
  </sheetData>
  <mergeCells count="5">
    <mergeCell ref="A6:D6"/>
    <mergeCell ref="A8:A9"/>
    <mergeCell ref="B8:B9"/>
    <mergeCell ref="C8:C9"/>
    <mergeCell ref="A52:C52"/>
  </mergeCells>
  <pageMargins left="0.78680555555555598" right="0.59027777777777801" top="0.59027777777777801" bottom="0.59027777777777801" header="0.51180555555555496" footer="0.51180555555555496"/>
  <pageSetup paperSize="9" scale="64" firstPageNumber="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193</vt:i4>
      </vt:variant>
    </vt:vector>
  </HeadingPairs>
  <TitlesOfParts>
    <vt:vector size="198" baseType="lpstr">
      <vt:lpstr>таблица 10</vt:lpstr>
      <vt:lpstr>РП(7) </vt:lpstr>
      <vt:lpstr>РП ЦС ВР(8)</vt:lpstr>
      <vt:lpstr>Ведомственная структура(9)</vt:lpstr>
      <vt:lpstr>таблица 10 (2)</vt:lpstr>
      <vt:lpstr>'Ведомственная структура(9)'!Print_Titles_0</vt:lpstr>
      <vt:lpstr>'РП ЦС ВР(8)'!Print_Titles_0</vt:lpstr>
      <vt:lpstr>'РП(7) '!Print_Titles_0</vt:lpstr>
      <vt:lpstr>'таблица 10'!Print_Titles_0</vt:lpstr>
      <vt:lpstr>'таблица 10 (2)'!Print_Titles_0</vt:lpstr>
      <vt:lpstr>'Ведомственная структура(9)'!Print_Titles_0_0</vt:lpstr>
      <vt:lpstr>'РП ЦС ВР(8)'!Print_Titles_0_0</vt:lpstr>
      <vt:lpstr>'РП(7) '!Print_Titles_0_0</vt:lpstr>
      <vt:lpstr>'таблица 10'!Print_Titles_0_0</vt:lpstr>
      <vt:lpstr>'таблица 10 (2)'!Print_Titles_0_0</vt:lpstr>
      <vt:lpstr>'Ведомственная структура(9)'!Print_Titles_0_0_0</vt:lpstr>
      <vt:lpstr>'РП ЦС ВР(8)'!Print_Titles_0_0_0</vt:lpstr>
      <vt:lpstr>'РП(7) '!Print_Titles_0_0_0</vt:lpstr>
      <vt:lpstr>'таблица 10'!Print_Titles_0_0_0</vt:lpstr>
      <vt:lpstr>'таблица 10 (2)'!Print_Titles_0_0_0</vt:lpstr>
      <vt:lpstr>'Ведомственная структура(9)'!Print_Titles_0_0_0_0</vt:lpstr>
      <vt:lpstr>'РП ЦС ВР(8)'!Print_Titles_0_0_0_0</vt:lpstr>
      <vt:lpstr>'РП(7) '!Print_Titles_0_0_0_0</vt:lpstr>
      <vt:lpstr>'таблица 10'!Print_Titles_0_0_0_0</vt:lpstr>
      <vt:lpstr>'таблица 10 (2)'!Print_Titles_0_0_0_0</vt:lpstr>
      <vt:lpstr>'Ведомственная структура(9)'!Print_Titles_0_0_0_0_0</vt:lpstr>
      <vt:lpstr>'РП ЦС ВР(8)'!Print_Titles_0_0_0_0_0</vt:lpstr>
      <vt:lpstr>'РП(7) '!Print_Titles_0_0_0_0_0</vt:lpstr>
      <vt:lpstr>'таблица 10'!Print_Titles_0_0_0_0_0</vt:lpstr>
      <vt:lpstr>'таблица 10 (2)'!Print_Titles_0_0_0_0_0</vt:lpstr>
      <vt:lpstr>'Ведомственная структура(9)'!Print_Titles_0_0_0_0_0_0</vt:lpstr>
      <vt:lpstr>'РП ЦС ВР(8)'!Print_Titles_0_0_0_0_0_0</vt:lpstr>
      <vt:lpstr>'РП(7) '!Print_Titles_0_0_0_0_0_0</vt:lpstr>
      <vt:lpstr>'таблица 10'!Print_Titles_0_0_0_0_0_0</vt:lpstr>
      <vt:lpstr>'таблица 10 (2)'!Print_Titles_0_0_0_0_0_0</vt:lpstr>
      <vt:lpstr>'Ведомственная структура(9)'!Print_Titles_0_0_0_0_0_0_0</vt:lpstr>
      <vt:lpstr>'РП ЦС ВР(8)'!Print_Titles_0_0_0_0_0_0_0</vt:lpstr>
      <vt:lpstr>'РП(7) '!Print_Titles_0_0_0_0_0_0_0</vt:lpstr>
      <vt:lpstr>'таблица 10'!Print_Titles_0_0_0_0_0_0_0</vt:lpstr>
      <vt:lpstr>'таблица 10 (2)'!Print_Titles_0_0_0_0_0_0_0</vt:lpstr>
      <vt:lpstr>'Ведомственная структура(9)'!Print_Titles_0_0_0_0_0_0_0_0</vt:lpstr>
      <vt:lpstr>'РП ЦС ВР(8)'!Print_Titles_0_0_0_0_0_0_0_0</vt:lpstr>
      <vt:lpstr>'РП(7) '!Print_Titles_0_0_0_0_0_0_0_0</vt:lpstr>
      <vt:lpstr>'таблица 10'!Print_Titles_0_0_0_0_0_0_0_0</vt:lpstr>
      <vt:lpstr>'таблица 10 (2)'!Print_Titles_0_0_0_0_0_0_0_0</vt:lpstr>
      <vt:lpstr>'Ведомственная структура(9)'!Print_Titles_0_0_0_0_0_0_0_0_0</vt:lpstr>
      <vt:lpstr>'РП ЦС ВР(8)'!Print_Titles_0_0_0_0_0_0_0_0_0</vt:lpstr>
      <vt:lpstr>'РП(7) '!Print_Titles_0_0_0_0_0_0_0_0_0</vt:lpstr>
      <vt:lpstr>'таблица 10'!Print_Titles_0_0_0_0_0_0_0_0_0</vt:lpstr>
      <vt:lpstr>'таблица 10 (2)'!Print_Titles_0_0_0_0_0_0_0_0_0</vt:lpstr>
      <vt:lpstr>'Ведомственная структура(9)'!Print_Titles_0_0_0_0_0_0_0_0_0_0</vt:lpstr>
      <vt:lpstr>'РП ЦС ВР(8)'!Print_Titles_0_0_0_0_0_0_0_0_0_0</vt:lpstr>
      <vt:lpstr>'РП(7) '!Print_Titles_0_0_0_0_0_0_0_0_0_0</vt:lpstr>
      <vt:lpstr>'таблица 10'!Print_Titles_0_0_0_0_0_0_0_0_0_0</vt:lpstr>
      <vt:lpstr>'таблица 10 (2)'!Print_Titles_0_0_0_0_0_0_0_0_0_0</vt:lpstr>
      <vt:lpstr>'Ведомственная структура(9)'!Print_Titles_0_0_0_0_0_0_0_0_0_0_0</vt:lpstr>
      <vt:lpstr>'РП ЦС ВР(8)'!Print_Titles_0_0_0_0_0_0_0_0_0_0_0</vt:lpstr>
      <vt:lpstr>'РП(7) '!Print_Titles_0_0_0_0_0_0_0_0_0_0_0</vt:lpstr>
      <vt:lpstr>'таблица 10'!Print_Titles_0_0_0_0_0_0_0_0_0_0_0</vt:lpstr>
      <vt:lpstr>'таблица 10 (2)'!Print_Titles_0_0_0_0_0_0_0_0_0_0_0</vt:lpstr>
      <vt:lpstr>'Ведомственная структура(9)'!Print_Titles_0_0_0_0_0_0_0_0_0_0_0_0</vt:lpstr>
      <vt:lpstr>'РП ЦС ВР(8)'!Print_Titles_0_0_0_0_0_0_0_0_0_0_0_0</vt:lpstr>
      <vt:lpstr>'РП(7) '!Print_Titles_0_0_0_0_0_0_0_0_0_0_0_0</vt:lpstr>
      <vt:lpstr>'таблица 10'!Print_Titles_0_0_0_0_0_0_0_0_0_0_0_0</vt:lpstr>
      <vt:lpstr>'таблица 10 (2)'!Print_Titles_0_0_0_0_0_0_0_0_0_0_0_0</vt:lpstr>
      <vt:lpstr>'Ведомственная структура(9)'!Print_Titles_0_0_0_0_0_0_0_0_0_0_0_0_0</vt:lpstr>
      <vt:lpstr>'РП ЦС ВР(8)'!Print_Titles_0_0_0_0_0_0_0_0_0_0_0_0_0</vt:lpstr>
      <vt:lpstr>'РП(7) '!Print_Titles_0_0_0_0_0_0_0_0_0_0_0_0_0</vt:lpstr>
      <vt:lpstr>'таблица 10'!Print_Titles_0_0_0_0_0_0_0_0_0_0_0_0_0</vt:lpstr>
      <vt:lpstr>'таблица 10 (2)'!Print_Titles_0_0_0_0_0_0_0_0_0_0_0_0_0</vt:lpstr>
      <vt:lpstr>'Ведомственная структура(9)'!Print_Titles_0_0_0_0_0_0_0_0_0_0_0_0_0_0</vt:lpstr>
      <vt:lpstr>'РП ЦС ВР(8)'!Print_Titles_0_0_0_0_0_0_0_0_0_0_0_0_0_0</vt:lpstr>
      <vt:lpstr>'РП(7) '!Print_Titles_0_0_0_0_0_0_0_0_0_0_0_0_0_0</vt:lpstr>
      <vt:lpstr>'таблица 10'!Print_Titles_0_0_0_0_0_0_0_0_0_0_0_0_0_0</vt:lpstr>
      <vt:lpstr>'таблица 10 (2)'!Print_Titles_0_0_0_0_0_0_0_0_0_0_0_0_0_0</vt:lpstr>
      <vt:lpstr>'Ведомственная структура(9)'!Print_Titles_0_0_0_0_0_0_0_0_0_0_0_0_0_0_0</vt:lpstr>
      <vt:lpstr>'РП ЦС ВР(8)'!Print_Titles_0_0_0_0_0_0_0_0_0_0_0_0_0_0_0</vt:lpstr>
      <vt:lpstr>'РП(7) '!Print_Titles_0_0_0_0_0_0_0_0_0_0_0_0_0_0_0</vt:lpstr>
      <vt:lpstr>'таблица 10'!Print_Titles_0_0_0_0_0_0_0_0_0_0_0_0_0_0_0</vt:lpstr>
      <vt:lpstr>'таблица 10 (2)'!Print_Titles_0_0_0_0_0_0_0_0_0_0_0_0_0_0_0</vt:lpstr>
      <vt:lpstr>'Ведомственная структура(9)'!Print_Titles_0_0_0_0_0_0_0_0_0_0_0_0_0_0_0_0</vt:lpstr>
      <vt:lpstr>'РП ЦС ВР(8)'!Print_Titles_0_0_0_0_0_0_0_0_0_0_0_0_0_0_0_0</vt:lpstr>
      <vt:lpstr>'РП(7) '!Print_Titles_0_0_0_0_0_0_0_0_0_0_0_0_0_0_0_0</vt:lpstr>
      <vt:lpstr>'таблица 10'!Print_Titles_0_0_0_0_0_0_0_0_0_0_0_0_0_0_0_0</vt:lpstr>
      <vt:lpstr>'таблица 10 (2)'!Print_Titles_0_0_0_0_0_0_0_0_0_0_0_0_0_0_0_0</vt:lpstr>
      <vt:lpstr>'Ведомственная структура(9)'!Print_Titles_0_0_0_0_0_0_0_0_0_0_0_0_0_0_0_0_0</vt:lpstr>
      <vt:lpstr>'РП ЦС ВР(8)'!Print_Titles_0_0_0_0_0_0_0_0_0_0_0_0_0_0_0_0_0</vt:lpstr>
      <vt:lpstr>'РП(7) '!Print_Titles_0_0_0_0_0_0_0_0_0_0_0_0_0_0_0_0_0</vt:lpstr>
      <vt:lpstr>'таблица 10'!Print_Titles_0_0_0_0_0_0_0_0_0_0_0_0_0_0_0_0_0</vt:lpstr>
      <vt:lpstr>'таблица 10 (2)'!Print_Titles_0_0_0_0_0_0_0_0_0_0_0_0_0_0_0_0_0</vt:lpstr>
      <vt:lpstr>'Ведомственная структура(9)'!Print_Titles_0_0_0_0_0_0_0_0_0_0_0_0_0_0_0_0_0_0</vt:lpstr>
      <vt:lpstr>'РП ЦС ВР(8)'!Print_Titles_0_0_0_0_0_0_0_0_0_0_0_0_0_0_0_0_0_0</vt:lpstr>
      <vt:lpstr>'РП(7) '!Print_Titles_0_0_0_0_0_0_0_0_0_0_0_0_0_0_0_0_0_0</vt:lpstr>
      <vt:lpstr>'таблица 10'!Print_Titles_0_0_0_0_0_0_0_0_0_0_0_0_0_0_0_0_0_0</vt:lpstr>
      <vt:lpstr>'таблица 10 (2)'!Print_Titles_0_0_0_0_0_0_0_0_0_0_0_0_0_0_0_0_0_0</vt:lpstr>
      <vt:lpstr>'Ведомственная структура(9)'!Print_Titles_0_0_0_0_0_0_0_0_0_0_0_0_0_0_0_0_0_0_0</vt:lpstr>
      <vt:lpstr>'РП ЦС ВР(8)'!Print_Titles_0_0_0_0_0_0_0_0_0_0_0_0_0_0_0_0_0_0_0</vt:lpstr>
      <vt:lpstr>'РП(7) '!Print_Titles_0_0_0_0_0_0_0_0_0_0_0_0_0_0_0_0_0_0_0</vt:lpstr>
      <vt:lpstr>'таблица 10'!Print_Titles_0_0_0_0_0_0_0_0_0_0_0_0_0_0_0_0_0_0_0</vt:lpstr>
      <vt:lpstr>'таблица 10 (2)'!Print_Titles_0_0_0_0_0_0_0_0_0_0_0_0_0_0_0_0_0_0_0</vt:lpstr>
      <vt:lpstr>'Ведомственная структура(9)'!Print_Titles_0_0_0_0_0_0_0_0_0_0_0_0_0_0_0_0_0_0_0_0</vt:lpstr>
      <vt:lpstr>'РП ЦС ВР(8)'!Print_Titles_0_0_0_0_0_0_0_0_0_0_0_0_0_0_0_0_0_0_0_0</vt:lpstr>
      <vt:lpstr>'РП(7) '!Print_Titles_0_0_0_0_0_0_0_0_0_0_0_0_0_0_0_0_0_0_0_0</vt:lpstr>
      <vt:lpstr>'таблица 10'!Print_Titles_0_0_0_0_0_0_0_0_0_0_0_0_0_0_0_0_0_0_0_0</vt:lpstr>
      <vt:lpstr>'таблица 10 (2)'!Print_Titles_0_0_0_0_0_0_0_0_0_0_0_0_0_0_0_0_0_0_0_0</vt:lpstr>
      <vt:lpstr>'Ведомственная структура(9)'!Print_Titles_0_0_0_0_0_0_0_0_0_0_0_0_0_0_0_0_0_0_0_0_0</vt:lpstr>
      <vt:lpstr>'РП ЦС ВР(8)'!Print_Titles_0_0_0_0_0_0_0_0_0_0_0_0_0_0_0_0_0_0_0_0_0</vt:lpstr>
      <vt:lpstr>'РП(7) '!Print_Titles_0_0_0_0_0_0_0_0_0_0_0_0_0_0_0_0_0_0_0_0_0</vt:lpstr>
      <vt:lpstr>'таблица 10'!Print_Titles_0_0_0_0_0_0_0_0_0_0_0_0_0_0_0_0_0_0_0_0_0</vt:lpstr>
      <vt:lpstr>'таблица 10 (2)'!Print_Titles_0_0_0_0_0_0_0_0_0_0_0_0_0_0_0_0_0_0_0_0_0</vt:lpstr>
      <vt:lpstr>'Ведомственная структура(9)'!Print_Titles_0_0_0_0_0_0_0_0_0_0_0_0_0_0_0_0_0_0_0_0_0_0</vt:lpstr>
      <vt:lpstr>'РП ЦС ВР(8)'!Print_Titles_0_0_0_0_0_0_0_0_0_0_0_0_0_0_0_0_0_0_0_0_0_0</vt:lpstr>
      <vt:lpstr>'РП(7) '!Print_Titles_0_0_0_0_0_0_0_0_0_0_0_0_0_0_0_0_0_0_0_0_0_0</vt:lpstr>
      <vt:lpstr>'таблица 10'!Print_Titles_0_0_0_0_0_0_0_0_0_0_0_0_0_0_0_0_0_0_0_0_0_0</vt:lpstr>
      <vt:lpstr>'таблица 10 (2)'!Print_Titles_0_0_0_0_0_0_0_0_0_0_0_0_0_0_0_0_0_0_0_0_0_0</vt:lpstr>
      <vt:lpstr>'Ведомственная структура(9)'!Print_Titles_0_0_0_0_0_0_0_0_0_0_0_0_0_0_0_0_0_0_0_0_0_0_0</vt:lpstr>
      <vt:lpstr>'РП ЦС ВР(8)'!Print_Titles_0_0_0_0_0_0_0_0_0_0_0_0_0_0_0_0_0_0_0_0_0_0_0</vt:lpstr>
      <vt:lpstr>'РП(7) '!Print_Titles_0_0_0_0_0_0_0_0_0_0_0_0_0_0_0_0_0_0_0_0_0_0_0</vt:lpstr>
      <vt:lpstr>'таблица 10'!Print_Titles_0_0_0_0_0_0_0_0_0_0_0_0_0_0_0_0_0_0_0_0_0_0_0</vt:lpstr>
      <vt:lpstr>'таблица 10 (2)'!Print_Titles_0_0_0_0_0_0_0_0_0_0_0_0_0_0_0_0_0_0_0_0_0_0_0</vt:lpstr>
      <vt:lpstr>'Ведомственная структура(9)'!Print_Titles_0_0_0_0_0_0_0_0_0_0_0_0_0_0_0_0_0_0_0_0_0_0_0_0</vt:lpstr>
      <vt:lpstr>'РП ЦС ВР(8)'!Print_Titles_0_0_0_0_0_0_0_0_0_0_0_0_0_0_0_0_0_0_0_0_0_0_0_0</vt:lpstr>
      <vt:lpstr>'РП(7) '!Print_Titles_0_0_0_0_0_0_0_0_0_0_0_0_0_0_0_0_0_0_0_0_0_0_0_0</vt:lpstr>
      <vt:lpstr>'таблица 10'!Print_Titles_0_0_0_0_0_0_0_0_0_0_0_0_0_0_0_0_0_0_0_0_0_0_0_0</vt:lpstr>
      <vt:lpstr>'таблица 10 (2)'!Print_Titles_0_0_0_0_0_0_0_0_0_0_0_0_0_0_0_0_0_0_0_0_0_0_0_0</vt:lpstr>
      <vt:lpstr>'Ведомственная структура(9)'!Print_Titles_0_0_0_0_0_0_0_0_0_0_0_0_0_0_0_0_0_0_0_0_0_0_0_0_0</vt:lpstr>
      <vt:lpstr>'РП ЦС ВР(8)'!Print_Titles_0_0_0_0_0_0_0_0_0_0_0_0_0_0_0_0_0_0_0_0_0_0_0_0_0</vt:lpstr>
      <vt:lpstr>'РП(7) '!Print_Titles_0_0_0_0_0_0_0_0_0_0_0_0_0_0_0_0_0_0_0_0_0_0_0_0_0</vt:lpstr>
      <vt:lpstr>'таблица 10'!Print_Titles_0_0_0_0_0_0_0_0_0_0_0_0_0_0_0_0_0_0_0_0_0_0_0_0_0</vt:lpstr>
      <vt:lpstr>'таблица 10 (2)'!Print_Titles_0_0_0_0_0_0_0_0_0_0_0_0_0_0_0_0_0_0_0_0_0_0_0_0_0</vt:lpstr>
      <vt:lpstr>'Ведомственная структура(9)'!Print_Titles_0_0_0_0_0_0_0_0_0_0_0_0_0_0_0_0_0_0_0_0_0_0_0_0_0_0</vt:lpstr>
      <vt:lpstr>'РП ЦС ВР(8)'!Print_Titles_0_0_0_0_0_0_0_0_0_0_0_0_0_0_0_0_0_0_0_0_0_0_0_0_0_0</vt:lpstr>
      <vt:lpstr>'РП(7) '!Print_Titles_0_0_0_0_0_0_0_0_0_0_0_0_0_0_0_0_0_0_0_0_0_0_0_0_0_0</vt:lpstr>
      <vt:lpstr>'Ведомственная структура(9)'!Print_Titles_0_0_0_0_0_0_0_0_0_0_0_0_0_0_0_0_0_0_0_0_0_0_0_0_0_0_0</vt:lpstr>
      <vt:lpstr>'РП ЦС ВР(8)'!Print_Titles_0_0_0_0_0_0_0_0_0_0_0_0_0_0_0_0_0_0_0_0_0_0_0_0_0_0_0</vt:lpstr>
      <vt:lpstr>'РП(7) '!Print_Titles_0_0_0_0_0_0_0_0_0_0_0_0_0_0_0_0_0_0_0_0_0_0_0_0_0_0_0</vt:lpstr>
      <vt:lpstr>'Ведомственная структура(9)'!Print_Titles_0_0_0_0_0_0_0_0_0_0_0_0_0_0_0_0_0_0_0_0_0_0_0_0_0_0_0_0</vt:lpstr>
      <vt:lpstr>'РП ЦС ВР(8)'!Print_Titles_0_0_0_0_0_0_0_0_0_0_0_0_0_0_0_0_0_0_0_0_0_0_0_0_0_0_0_0</vt:lpstr>
      <vt:lpstr>'РП(7) '!Print_Titles_0_0_0_0_0_0_0_0_0_0_0_0_0_0_0_0_0_0_0_0_0_0_0_0_0_0_0_0</vt:lpstr>
      <vt:lpstr>'Ведомственная структура(9)'!Print_Titles_0_0_0_0_0_0_0_0_0_0_0_0_0_0_0_0_0_0_0_0_0_0_0_0_0_0_0_0_0</vt:lpstr>
      <vt:lpstr>'РП ЦС ВР(8)'!Print_Titles_0_0_0_0_0_0_0_0_0_0_0_0_0_0_0_0_0_0_0_0_0_0_0_0_0_0_0_0_0</vt:lpstr>
      <vt:lpstr>'РП(7) '!Print_Titles_0_0_0_0_0_0_0_0_0_0_0_0_0_0_0_0_0_0_0_0_0_0_0_0_0_0_0_0_0</vt:lpstr>
      <vt:lpstr>'Ведомственная структура(9)'!Print_Titles_0_0_0_0_0_0_0_0_0_0_0_0_0_0_0_0_0_0_0_0_0_0_0_0_0_0_0_0_0_0</vt:lpstr>
      <vt:lpstr>'РП ЦС ВР(8)'!Print_Titles_0_0_0_0_0_0_0_0_0_0_0_0_0_0_0_0_0_0_0_0_0_0_0_0_0_0_0_0_0_0</vt:lpstr>
      <vt:lpstr>'РП(7) '!Print_Titles_0_0_0_0_0_0_0_0_0_0_0_0_0_0_0_0_0_0_0_0_0_0_0_0_0_0_0_0_0_0</vt:lpstr>
      <vt:lpstr>'Ведомственная структура(9)'!Print_Titles_0_0_0_0_0_0_0_0_0_0_0_0_0_0_0_0_0_0_0_0_0_0_0_0_0_0_0_0_0_0_0</vt:lpstr>
      <vt:lpstr>'РП ЦС ВР(8)'!Print_Titles_0_0_0_0_0_0_0_0_0_0_0_0_0_0_0_0_0_0_0_0_0_0_0_0_0_0_0_0_0_0_0</vt:lpstr>
      <vt:lpstr>'РП(7) '!Print_Titles_0_0_0_0_0_0_0_0_0_0_0_0_0_0_0_0_0_0_0_0_0_0_0_0_0_0_0_0_0_0_0</vt:lpstr>
      <vt:lpstr>'Ведомственная структура(9)'!Print_Titles_0_0_0_0_0_0_0_0_0_0_0_0_0_0_0_0_0_0_0_0_0_0_0_0_0_0_0_0_0_0_0_0</vt:lpstr>
      <vt:lpstr>'РП ЦС ВР(8)'!Print_Titles_0_0_0_0_0_0_0_0_0_0_0_0_0_0_0_0_0_0_0_0_0_0_0_0_0_0_0_0_0_0_0_0</vt:lpstr>
      <vt:lpstr>'РП(7) '!Print_Titles_0_0_0_0_0_0_0_0_0_0_0_0_0_0_0_0_0_0_0_0_0_0_0_0_0_0_0_0_0_0_0_0</vt:lpstr>
      <vt:lpstr>'Ведомственная структура(9)'!Print_Titles_0_0_0_0_0_0_0_0_0_0_0_0_0_0_0_0_0_0_0_0_0_0_0_0_0_0_0_0_0_0_0_0_0</vt:lpstr>
      <vt:lpstr>'РП ЦС ВР(8)'!Print_Titles_0_0_0_0_0_0_0_0_0_0_0_0_0_0_0_0_0_0_0_0_0_0_0_0_0_0_0_0_0_0_0_0_0</vt:lpstr>
      <vt:lpstr>'РП(7) '!Print_Titles_0_0_0_0_0_0_0_0_0_0_0_0_0_0_0_0_0_0_0_0_0_0_0_0_0_0_0_0_0_0_0_0_0</vt:lpstr>
      <vt:lpstr>'Ведомственная структура(9)'!Print_Titles_0_0_0_0_0_0_0_0_0_0_0_0_0_0_0_0_0_0_0_0_0_0_0_0_0_0_0_0_0_0_0_0_0_0</vt:lpstr>
      <vt:lpstr>'РП ЦС ВР(8)'!Print_Titles_0_0_0_0_0_0_0_0_0_0_0_0_0_0_0_0_0_0_0_0_0_0_0_0_0_0_0_0_0_0_0_0_0_0</vt:lpstr>
      <vt:lpstr>'РП(7) '!Print_Titles_0_0_0_0_0_0_0_0_0_0_0_0_0_0_0_0_0_0_0_0_0_0_0_0_0_0_0_0_0_0_0_0_0_0</vt:lpstr>
      <vt:lpstr>'Ведомственная структура(9)'!Print_Titles_0_0_0_0_0_0_0_0_0_0_0_0_0_0_0_0_0_0_0_0_0_0_0_0_0_0_0_0_0_0_0_0_0_0_0</vt:lpstr>
      <vt:lpstr>'РП ЦС ВР(8)'!Print_Titles_0_0_0_0_0_0_0_0_0_0_0_0_0_0_0_0_0_0_0_0_0_0_0_0_0_0_0_0_0_0_0_0_0_0_0</vt:lpstr>
      <vt:lpstr>'РП(7) '!Print_Titles_0_0_0_0_0_0_0_0_0_0_0_0_0_0_0_0_0_0_0_0_0_0_0_0_0_0_0_0_0_0_0_0_0_0_0</vt:lpstr>
      <vt:lpstr>'Ведомственная структура(9)'!Print_Titles_0_0_0_0_0_0_0_0_0_0_0_0_0_0_0_0_0_0_0_0_0_0_0_0_0_0_0_0_0_0_0_0_0_0_0_0</vt:lpstr>
      <vt:lpstr>'РП ЦС ВР(8)'!Print_Titles_0_0_0_0_0_0_0_0_0_0_0_0_0_0_0_0_0_0_0_0_0_0_0_0_0_0_0_0_0_0_0_0_0_0_0_0</vt:lpstr>
      <vt:lpstr>'РП(7) '!Print_Titles_0_0_0_0_0_0_0_0_0_0_0_0_0_0_0_0_0_0_0_0_0_0_0_0_0_0_0_0_0_0_0_0_0_0_0_0</vt:lpstr>
      <vt:lpstr>'Ведомственная структура(9)'!Print_Titles_0_0_0_0_0_0_0_0_0_0_0_0_0_0_0_0_0_0_0_0_0_0_0_0_0_0_0_0_0_0_0_0_0_0_0_0_0</vt:lpstr>
      <vt:lpstr>'РП ЦС ВР(8)'!Print_Titles_0_0_0_0_0_0_0_0_0_0_0_0_0_0_0_0_0_0_0_0_0_0_0_0_0_0_0_0_0_0_0_0_0_0_0_0_0</vt:lpstr>
      <vt:lpstr>'РП(7) '!Print_Titles_0_0_0_0_0_0_0_0_0_0_0_0_0_0_0_0_0_0_0_0_0_0_0_0_0_0_0_0_0_0_0_0_0_0_0_0_0</vt:lpstr>
      <vt:lpstr>'Ведомственная структура(9)'!Print_Titles_0_0_0_0_0_0_0_0_0_0_0_0_0_0_0_0_0_0_0_0_0_0_0_0_0_0_0_0_0_0_0_0_0_0_0_0_0_0</vt:lpstr>
      <vt:lpstr>'РП ЦС ВР(8)'!Print_Titles_0_0_0_0_0_0_0_0_0_0_0_0_0_0_0_0_0_0_0_0_0_0_0_0_0_0_0_0_0_0_0_0_0_0_0_0_0_0</vt:lpstr>
      <vt:lpstr>'РП(7) '!Print_Titles_0_0_0_0_0_0_0_0_0_0_0_0_0_0_0_0_0_0_0_0_0_0_0_0_0_0_0_0_0_0_0_0_0_0_0_0_0_0</vt:lpstr>
      <vt:lpstr>'Ведомственная структура(9)'!Print_Titles_0_0_0_0_0_0_0_0_0_0_0_0_0_0_0_0_0_0_0_0_0_0_0_0_0_0_0_0_0_0_0_0_0_0_0_0_0_0_0</vt:lpstr>
      <vt:lpstr>'РП ЦС ВР(8)'!Print_Titles_0_0_0_0_0_0_0_0_0_0_0_0_0_0_0_0_0_0_0_0_0_0_0_0_0_0_0_0_0_0_0_0_0_0_0_0_0_0_0</vt:lpstr>
      <vt:lpstr>'РП(7) '!Print_Titles_0_0_0_0_0_0_0_0_0_0_0_0_0_0_0_0_0_0_0_0_0_0_0_0_0_0_0_0_0_0_0_0_0_0_0_0_0_0_0</vt:lpstr>
      <vt:lpstr>'Ведомственная структура(9)'!Print_Titles_0_0_0_0_0_0_0_0_0_0_0_0_0_0_0_0_0_0_0_0_0_0_0_0_0_0_0_0_0_0_0_0_0_0_0_0_0_0_0_0</vt:lpstr>
      <vt:lpstr>'РП ЦС ВР(8)'!Print_Titles_0_0_0_0_0_0_0_0_0_0_0_0_0_0_0_0_0_0_0_0_0_0_0_0_0_0_0_0_0_0_0_0_0_0_0_0_0_0_0_0</vt:lpstr>
      <vt:lpstr>'РП(7) '!Print_Titles_0_0_0_0_0_0_0_0_0_0_0_0_0_0_0_0_0_0_0_0_0_0_0_0_0_0_0_0_0_0_0_0_0_0_0_0_0_0_0_0</vt:lpstr>
      <vt:lpstr>'Ведомственная структура(9)'!Print_Titles_0_0_0_0_0_0_0_0_0_0_0_0_0_0_0_0_0_0_0_0_0_0_0_0_0_0_0_0_0_0_0_0_0_0_0_0_0_0_0_0_0</vt:lpstr>
      <vt:lpstr>'РП ЦС ВР(8)'!Print_Titles_0_0_0_0_0_0_0_0_0_0_0_0_0_0_0_0_0_0_0_0_0_0_0_0_0_0_0_0_0_0_0_0_0_0_0_0_0_0_0_0_0</vt:lpstr>
      <vt:lpstr>'РП(7) '!Print_Titles_0_0_0_0_0_0_0_0_0_0_0_0_0_0_0_0_0_0_0_0_0_0_0_0_0_0_0_0_0_0_0_0_0_0_0_0_0_0_0_0_0</vt:lpstr>
      <vt:lpstr>'Ведомственная структура(9)'!Print_Titles_0_0_0_0_0_0_0_0_0_0_0_0_0_0_0_0_0_0_0_0_0_0_0_0_0_0_0_0_0_0_0_0_0_0_0_0_0_0_0_0_0_0</vt:lpstr>
      <vt:lpstr>'РП ЦС ВР(8)'!Print_Titles_0_0_0_0_0_0_0_0_0_0_0_0_0_0_0_0_0_0_0_0_0_0_0_0_0_0_0_0_0_0_0_0_0_0_0_0_0_0_0_0_0_0</vt:lpstr>
      <vt:lpstr>'РП(7) '!Print_Titles_0_0_0_0_0_0_0_0_0_0_0_0_0_0_0_0_0_0_0_0_0_0_0_0_0_0_0_0_0_0_0_0_0_0_0_0_0_0_0_0_0_0</vt:lpstr>
      <vt:lpstr>'Ведомственная структура(9)'!Print_Titles_0_0_0_0_0_0_0_0_0_0_0_0_0_0_0_0_0_0_0_0_0_0_0_0_0_0_0_0_0_0_0_0_0_0_0_0_0_0_0_0_0_0_0</vt:lpstr>
      <vt:lpstr>'РП ЦС ВР(8)'!Print_Titles_0_0_0_0_0_0_0_0_0_0_0_0_0_0_0_0_0_0_0_0_0_0_0_0_0_0_0_0_0_0_0_0_0_0_0_0_0_0_0_0_0_0_0</vt:lpstr>
      <vt:lpstr>'РП(7) '!Print_Titles_0_0_0_0_0_0_0_0_0_0_0_0_0_0_0_0_0_0_0_0_0_0_0_0_0_0_0_0_0_0_0_0_0_0_0_0_0_0_0_0_0_0_0</vt:lpstr>
      <vt:lpstr>'Ведомственная структура(9)'!Print_Titles_0_0_0_0_0_0_0_0_0_0_0_0_0_0_0_0_0_0_0_0_0_0_0_0_0_0_0_0_0_0_0_0_0_0_0_0_0_0_0_0_0_0_0_0</vt:lpstr>
      <vt:lpstr>'РП ЦС ВР(8)'!Print_Titles_0_0_0_0_0_0_0_0_0_0_0_0_0_0_0_0_0_0_0_0_0_0_0_0_0_0_0_0_0_0_0_0_0_0_0_0_0_0_0_0_0_0_0_0</vt:lpstr>
      <vt:lpstr>'РП(7) '!Print_Titles_0_0_0_0_0_0_0_0_0_0_0_0_0_0_0_0_0_0_0_0_0_0_0_0_0_0_0_0_0_0_0_0_0_0_0_0_0_0_0_0_0_0_0_0</vt:lpstr>
      <vt:lpstr>'Ведомственная структура(9)'!Print_Titles_0_0_0_0_0_0_0_0_0_0_0_0_0_0_0_0_0_0_0_0_0_0_0_0_0_0_0_0_0_0_0_0_0_0_0_0_0_0_0_0_0_0_0_0_0</vt:lpstr>
      <vt:lpstr>'РП ЦС ВР(8)'!Print_Titles_0_0_0_0_0_0_0_0_0_0_0_0_0_0_0_0_0_0_0_0_0_0_0_0_0_0_0_0_0_0_0_0_0_0_0_0_0_0_0_0_0_0_0_0_0</vt:lpstr>
      <vt:lpstr>'РП(7) '!Print_Titles_0_0_0_0_0_0_0_0_0_0_0_0_0_0_0_0_0_0_0_0_0_0_0_0_0_0_0_0_0_0_0_0_0_0_0_0_0_0_0_0_0_0_0_0_0</vt:lpstr>
      <vt:lpstr>'Ведомственная структура(9)'!Print_Titles_0_0_0_0_0_0_0_0_0_0_0_0_0_0_0_0_0_0_0_0_0_0_0_0_0_0_0_0_0_0_0_0_0_0_0_0_0_0_0_0_0_0_0_0_0_0</vt:lpstr>
      <vt:lpstr>'РП ЦС ВР(8)'!Print_Titles_0_0_0_0_0_0_0_0_0_0_0_0_0_0_0_0_0_0_0_0_0_0_0_0_0_0_0_0_0_0_0_0_0_0_0_0_0_0_0_0_0_0_0_0_0_0</vt:lpstr>
      <vt:lpstr>'РП(7) '!Print_Titles_0_0_0_0_0_0_0_0_0_0_0_0_0_0_0_0_0_0_0_0_0_0_0_0_0_0_0_0_0_0_0_0_0_0_0_0_0_0_0_0_0_0_0_0_0_0</vt:lpstr>
      <vt:lpstr>'Ведомственная структура(9)'!Заголовки_для_печати</vt:lpstr>
      <vt:lpstr>'РП ЦС ВР(8)'!Заголовки_для_печати</vt:lpstr>
      <vt:lpstr>'РП(7) '!Заголовки_для_печати</vt:lpstr>
      <vt:lpstr>'таблица 10'!Заголовки_для_печати</vt:lpstr>
      <vt:lpstr>'таблица 10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BUDGET4</dc:creator>
  <dc:description/>
  <cp:lastModifiedBy>Тимофеева Оксана</cp:lastModifiedBy>
  <cp:revision>78</cp:revision>
  <cp:lastPrinted>2018-12-04T06:45:11Z</cp:lastPrinted>
  <dcterms:created xsi:type="dcterms:W3CDTF">2014-11-20T09:03:11Z</dcterms:created>
  <dcterms:modified xsi:type="dcterms:W3CDTF">2018-12-11T06:24:17Z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