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88" windowWidth="15576" windowHeight="11136"/>
  </bookViews>
  <sheets>
    <sheet name="Документ" sheetId="1" r:id="rId1"/>
  </sheets>
  <definedNames>
    <definedName name="_xlnm.Print_Titles" localSheetId="0">Документ!$18:$20</definedName>
  </definedNames>
  <calcPr calcId="124519"/>
</workbook>
</file>

<file path=xl/calcChain.xml><?xml version="1.0" encoding="utf-8"?>
<calcChain xmlns="http://schemas.openxmlformats.org/spreadsheetml/2006/main">
  <c r="E73" i="1"/>
  <c r="E74"/>
  <c r="E77"/>
  <c r="E75"/>
  <c r="E65"/>
  <c r="E66"/>
  <c r="E69"/>
  <c r="E67"/>
  <c r="E96" l="1"/>
  <c r="E85" s="1"/>
  <c r="E97"/>
  <c r="E98"/>
  <c r="E22" l="1"/>
  <c r="E41"/>
  <c r="E42"/>
  <c r="E43"/>
  <c r="E44"/>
  <c r="E45"/>
</calcChain>
</file>

<file path=xl/sharedStrings.xml><?xml version="1.0" encoding="utf-8"?>
<sst xmlns="http://schemas.openxmlformats.org/spreadsheetml/2006/main" count="278" uniqueCount="116">
  <si>
    <t>Сумма на 2018 год</t>
  </si>
  <si>
    <t>Сумма на 2019 год</t>
  </si>
  <si>
    <t>0100</t>
  </si>
  <si>
    <t>0113</t>
  </si>
  <si>
    <t>9900000000</t>
  </si>
  <si>
    <t>9940000000</t>
  </si>
  <si>
    <t>500</t>
  </si>
  <si>
    <t>994004606О</t>
  </si>
  <si>
    <t>0400</t>
  </si>
  <si>
    <t>0409</t>
  </si>
  <si>
    <t>994004601О</t>
  </si>
  <si>
    <t>0412</t>
  </si>
  <si>
    <t>994004607О</t>
  </si>
  <si>
    <t>0500</t>
  </si>
  <si>
    <t>0501</t>
  </si>
  <si>
    <t>994004602О</t>
  </si>
  <si>
    <t>0502</t>
  </si>
  <si>
    <t>994004603О</t>
  </si>
  <si>
    <t>0503</t>
  </si>
  <si>
    <t>994004604О</t>
  </si>
  <si>
    <t>0505</t>
  </si>
  <si>
    <t>200</t>
  </si>
  <si>
    <t>994004608О</t>
  </si>
  <si>
    <t>1400</t>
  </si>
  <si>
    <t>1403</t>
  </si>
  <si>
    <t>994004605О</t>
  </si>
  <si>
    <t>Сумма тыс. руб.</t>
  </si>
  <si>
    <t>плановый период</t>
  </si>
  <si>
    <t>РП</t>
  </si>
  <si>
    <t>КЦСР</t>
  </si>
  <si>
    <t>КВР</t>
  </si>
  <si>
    <t>Наименование</t>
  </si>
  <si>
    <t>0300</t>
  </si>
  <si>
    <t>0310</t>
  </si>
  <si>
    <t>994004609О</t>
  </si>
  <si>
    <t>3800000000</t>
  </si>
  <si>
    <t>3810000000</t>
  </si>
  <si>
    <t>38101L555Б</t>
  </si>
  <si>
    <t>3820000000</t>
  </si>
  <si>
    <t>38201L555Б</t>
  </si>
  <si>
    <t>Сумма на 2020 год</t>
  </si>
  <si>
    <t>9940010540</t>
  </si>
  <si>
    <t xml:space="preserve">      Обеспечение пожарной безопасности</t>
  </si>
  <si>
    <t>3700000000</t>
  </si>
  <si>
    <t>3710000000</t>
  </si>
  <si>
    <t>3810100000</t>
  </si>
  <si>
    <t>3710200000</t>
  </si>
  <si>
    <t>3820100000</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</si>
  <si>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статьям(муниципальным программам и непрограммным направлениям деятельности), группам  видов расходов классификации расходов бюджетов на 2018 год на плановый период 2019 и 2020 годов</t>
  </si>
  <si>
    <t xml:space="preserve">  Администрация Кашинского района</t>
  </si>
  <si>
    <t>382014001Б</t>
  </si>
  <si>
    <t>381014001Б</t>
  </si>
  <si>
    <t>".</t>
  </si>
  <si>
    <t>9940010570</t>
  </si>
  <si>
    <t>38101L5550</t>
  </si>
  <si>
    <t>99400S033О</t>
  </si>
  <si>
    <t>37102L5600</t>
  </si>
  <si>
    <t>100</t>
  </si>
  <si>
    <t>38201L5550</t>
  </si>
  <si>
    <t>плановый период 2019 и 2020 годов"</t>
  </si>
  <si>
    <t>"Приложение № 7</t>
  </si>
  <si>
    <t>района Тверской области от 12.12.2017 № 29</t>
  </si>
  <si>
    <t xml:space="preserve">  Общегосударственные вопросы</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</si>
  <si>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</si>
  <si>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</si>
  <si>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Закупка товаров,работ и услуг для обеспечения государственных ( муниципальных) нужд</t>
  </si>
  <si>
    <t xml:space="preserve">    Другие общегосударственные вопросы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</si>
  <si>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</si>
  <si>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</si>
  <si>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</si>
  <si>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Межбюджетные трансферты на общегосударственные расходы</t>
  </si>
  <si>
    <t xml:space="preserve">              Межбюджетные трансферты</t>
  </si>
  <si>
    <t xml:space="preserve">            Межбюджетные трансферты на обеспечение пожарной безопасности</t>
  </si>
  <si>
    <t xml:space="preserve">  Национальная экономика</t>
  </si>
  <si>
    <t xml:space="preserve">    Дорожное хозяйство(дорожные фонды)</t>
  </si>
  <si>
    <t xml:space="preserve">            Межбюджетные трансферты на дорожное хозяйство</t>
  </si>
  <si>
    <t xml:space="preserve">    Другие вопросы в области национальной экономики</t>
  </si>
  <si>
    <t xml:space="preserve">            Межбюжетные трансферты на другие вопросы в области национальной экономики</t>
  </si>
  <si>
    <t xml:space="preserve">  Жилищно-коммунальное хозяйство</t>
  </si>
  <si>
    <t xml:space="preserve">    Жилищное хозяйство</t>
  </si>
  <si>
    <t xml:space="preserve">            Межбюджетные трансферты на жилищное хозяйство</t>
  </si>
  <si>
    <t xml:space="preserve">    Коммунальное хозяйство</t>
  </si>
  <si>
    <t xml:space="preserve">            Межбюджетные трансферты на коммунальное хозяйство</t>
  </si>
  <si>
    <t xml:space="preserve">    Благоустройство</t>
  </si>
  <si>
    <t xml:space="preserve">      Муниципальная программма "Формирование современной городской среды городского поселения-город Кашин Кашинского района Тверской области на 2018-2022 годы"</t>
  </si>
  <si>
    <t xml:space="preserve">        Подпрограмма "Благоустройство дворовых территорий городского поселения-город Кашин Кашинского района Тверской области"</t>
  </si>
  <si>
    <t xml:space="preserve">          Задача "Повышение уровня благоустройства дворовых территорий"</t>
  </si>
  <si>
    <t xml:space="preserve">            Разработка проектов благоустройства дворовых территорий в рамках приоритетного проекта "Формирование комфортной городской среды" за счёт средств местного бюджета</t>
  </si>
  <si>
    <t xml:space="preserve">            Реализация проектов по благоустройству дворовых территорий в рамках приоритетного проекта "Формирование комфортной городской среды" за счёт средств областного и местного бюджетов</t>
  </si>
  <si>
    <t xml:space="preserve">            Реализация проектов благоустройства дворовых территорий в рамках приоритетного проекта "Формирование комфортной городской среды" за счёт средств местного бюджета</t>
  </si>
  <si>
    <t xml:space="preserve">        Подпрограмма "Благоустройство общественных территорий городского поселения-город Кашин Кашинского района Тверской области"</t>
  </si>
  <si>
    <t xml:space="preserve">          Задача "Повышение уровня благоустройства общественных территорий"</t>
  </si>
  <si>
    <t xml:space="preserve">            Разработка проектов по благоустройству общественных территорий в рамках приоритетного проекта "Формирование комфортной городской среды" за счёт средств местного бюджета</t>
  </si>
  <si>
    <t xml:space="preserve">            Реализация проектов  благоустройства общественных территорий в рамках приоритетного проекта "Формирование комфортной городской среды" за счёт средств областного и местного бюджетов</t>
  </si>
  <si>
    <t xml:space="preserve">            Межбюджетные трансферты на благоустройство</t>
  </si>
  <si>
    <t xml:space="preserve">            Межбюджетные трансферты на реализацию программы по поддержке местных инициатив за счёт поступлений от юридических лиц и вкладов граждан</t>
  </si>
  <si>
    <t xml:space="preserve">    Другие вопросы в области жилищно-коммунального хозяйства</t>
  </si>
  <si>
    <t xml:space="preserve">      Муниципальная программа городского поселения - город Кашин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</si>
  <si>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Подпрограмма "Обустройство городского сада для массового отдыха населения"</t>
  </si>
  <si>
    <t xml:space="preserve">          Задача Приведение в нормативное состояние объектов городского сада в соответствии с проектом обустройства</t>
  </si>
  <si>
    <t xml:space="preserve">            Устройство тротуара в городском саду за счёт средств областного и местного бюджетов</t>
  </si>
  <si>
    <t xml:space="preserve">            Реализация проектов по благоустройству общественных территорий в рамках приоритетного проекта "Формирование комфортной городской среды" за счёт средств местного бюджета</t>
  </si>
  <si>
    <t xml:space="preserve">            Межбюджетные трансферты на другие вопросы в области жилищно -коммунального хозяйства</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</si>
  <si>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</si>
  <si>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</si>
  <si>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 xml:space="preserve">            Межбюджетные трансферты бюджетам бюджетной системы</t>
  </si>
  <si>
    <t>994004611Б</t>
  </si>
  <si>
    <t xml:space="preserve">       Национальная безопасность и правоохранительная деятельность</t>
  </si>
  <si>
    <t>к решению Кашинской городской Думы</t>
  </si>
  <si>
    <t>"О бюджете городского поселения- город</t>
  </si>
  <si>
    <t xml:space="preserve">Кашин Кашинского района Тверской </t>
  </si>
  <si>
    <t xml:space="preserve">области на 2018 год и на </t>
  </si>
  <si>
    <t xml:space="preserve">                                                                                     к решению Совета депутатов городского</t>
  </si>
  <si>
    <t xml:space="preserve">                                                                                     поселения - город Кашин Кашинского  </t>
  </si>
  <si>
    <t>Приложение № 2</t>
  </si>
  <si>
    <t xml:space="preserve">                                                                                       от 07.12.2018 г. № 39</t>
  </si>
</sst>
</file>

<file path=xl/styles.xml><?xml version="1.0" encoding="utf-8"?>
<styleSheet xmlns="http://schemas.openxmlformats.org/spreadsheetml/2006/main">
  <fonts count="16">
    <font>
      <sz val="11"/>
      <name val="Calibri"/>
      <family val="2"/>
    </font>
    <font>
      <sz val="11"/>
      <name val="Calibri"/>
      <family val="2"/>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font>
    <font>
      <b/>
      <sz val="10"/>
      <color indexed="8"/>
      <name val="Times New Roman"/>
      <family val="1"/>
      <charset val="204"/>
    </font>
    <font>
      <b/>
      <sz val="10"/>
      <name val="Times New Roman"/>
      <family val="1"/>
      <charset val="204"/>
    </font>
    <font>
      <sz val="8"/>
      <name val="Calibri"/>
      <family val="2"/>
    </font>
    <font>
      <sz val="10"/>
      <color rgb="FF000000"/>
      <name val="Arial Cyr"/>
    </font>
    <font>
      <b/>
      <sz val="12"/>
      <color rgb="FF000000"/>
      <name val="Arial Cyr"/>
    </font>
    <font>
      <b/>
      <sz val="10"/>
      <color rgb="FF000000"/>
      <name val="Arial CYR"/>
    </font>
    <font>
      <b/>
      <sz val="11"/>
      <name val="Times New Roman"/>
      <family val="1"/>
      <charset val="204"/>
    </font>
    <font>
      <b/>
      <sz val="10"/>
      <color rgb="FF000000"/>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style="thin">
        <color indexed="64"/>
      </left>
      <right style="thin">
        <color indexed="64"/>
      </right>
      <top/>
      <bottom style="thin">
        <color indexed="64"/>
      </bottom>
      <diagonal/>
    </border>
  </borders>
  <cellStyleXfs count="30">
    <xf numFmtId="0" fontId="0" fillId="0" borderId="0"/>
    <xf numFmtId="0" fontId="1" fillId="0" borderId="0"/>
    <xf numFmtId="0" fontId="1" fillId="0" borderId="0"/>
    <xf numFmtId="0" fontId="10" fillId="0" borderId="0"/>
    <xf numFmtId="0" fontId="10" fillId="0" borderId="0"/>
    <xf numFmtId="0" fontId="1" fillId="0" borderId="0"/>
    <xf numFmtId="0" fontId="10" fillId="2" borderId="0"/>
    <xf numFmtId="0" fontId="10" fillId="0" borderId="0">
      <alignment wrapText="1"/>
    </xf>
    <xf numFmtId="0" fontId="10" fillId="0" borderId="0"/>
    <xf numFmtId="0" fontId="11" fillId="0" borderId="0">
      <alignment horizontal="center"/>
    </xf>
    <xf numFmtId="0" fontId="10" fillId="0" borderId="0">
      <alignment horizontal="right"/>
    </xf>
    <xf numFmtId="0" fontId="10" fillId="2" borderId="10"/>
    <xf numFmtId="0" fontId="10" fillId="0" borderId="11">
      <alignment horizontal="center" vertical="center" wrapText="1"/>
    </xf>
    <xf numFmtId="0" fontId="10" fillId="2" borderId="12"/>
    <xf numFmtId="0" fontId="10" fillId="2" borderId="0">
      <alignment shrinkToFit="1"/>
    </xf>
    <xf numFmtId="0" fontId="12" fillId="0" borderId="12">
      <alignment horizontal="right"/>
    </xf>
    <xf numFmtId="4" fontId="12" fillId="3" borderId="12">
      <alignment horizontal="right" vertical="top" shrinkToFit="1"/>
    </xf>
    <xf numFmtId="4" fontId="12" fillId="4" borderId="12">
      <alignment horizontal="right" vertical="top" shrinkToFit="1"/>
    </xf>
    <xf numFmtId="0" fontId="10" fillId="0" borderId="0">
      <alignment horizontal="left" wrapText="1"/>
    </xf>
    <xf numFmtId="0" fontId="12" fillId="0" borderId="11">
      <alignment vertical="top" wrapText="1"/>
    </xf>
    <xf numFmtId="49" fontId="10" fillId="0" borderId="11">
      <alignment horizontal="center" vertical="top" shrinkToFit="1"/>
    </xf>
    <xf numFmtId="4" fontId="12" fillId="3" borderId="11">
      <alignment horizontal="right" vertical="top" shrinkToFit="1"/>
    </xf>
    <xf numFmtId="4" fontId="12" fillId="4" borderId="11">
      <alignment horizontal="right" vertical="top" shrinkToFit="1"/>
    </xf>
    <xf numFmtId="0" fontId="10" fillId="2" borderId="13"/>
    <xf numFmtId="0" fontId="10" fillId="2" borderId="13">
      <alignment horizontal="center"/>
    </xf>
    <xf numFmtId="4" fontId="12" fillId="0" borderId="11">
      <alignment horizontal="right" vertical="top" shrinkToFit="1"/>
    </xf>
    <xf numFmtId="49" fontId="10" fillId="0" borderId="11">
      <alignment horizontal="left" vertical="top" wrapText="1" indent="2"/>
    </xf>
    <xf numFmtId="4" fontId="10" fillId="0" borderId="11">
      <alignment horizontal="right" vertical="top" shrinkToFit="1"/>
    </xf>
    <xf numFmtId="0" fontId="10" fillId="2" borderId="13">
      <alignment shrinkToFit="1"/>
    </xf>
    <xf numFmtId="0" fontId="10" fillId="2" borderId="12">
      <alignment horizontal="center"/>
    </xf>
  </cellStyleXfs>
  <cellXfs count="48">
    <xf numFmtId="0" fontId="0" fillId="0" borderId="0" xfId="0"/>
    <xf numFmtId="0" fontId="3" fillId="0" borderId="0" xfId="0" applyFont="1" applyFill="1" applyBorder="1" applyAlignment="1">
      <alignment horizontal="right"/>
    </xf>
    <xf numFmtId="49" fontId="3" fillId="0" borderId="0" xfId="0" applyNumberFormat="1" applyFont="1" applyFill="1" applyBorder="1" applyAlignment="1">
      <alignment horizontal="right"/>
    </xf>
    <xf numFmtId="0" fontId="4" fillId="0" borderId="0" xfId="0" applyFont="1" applyFill="1" applyBorder="1"/>
    <xf numFmtId="0" fontId="8" fillId="0" borderId="1" xfId="0" applyFont="1" applyFill="1" applyBorder="1" applyAlignment="1">
      <alignment horizontal="center"/>
    </xf>
    <xf numFmtId="0" fontId="5" fillId="0" borderId="0" xfId="0" applyFont="1" applyFill="1" applyBorder="1" applyAlignment="1"/>
    <xf numFmtId="0" fontId="2" fillId="0" borderId="0" xfId="0" applyFont="1" applyFill="1" applyProtection="1">
      <protection locked="0"/>
    </xf>
    <xf numFmtId="0" fontId="0" fillId="0" borderId="0" xfId="0" applyFill="1" applyProtection="1">
      <protection locked="0"/>
    </xf>
    <xf numFmtId="0" fontId="7" fillId="0" borderId="2" xfId="12" applyNumberFormat="1" applyFont="1" applyFill="1" applyBorder="1" applyProtection="1">
      <alignment horizontal="center" vertical="center" wrapText="1"/>
    </xf>
    <xf numFmtId="0" fontId="8" fillId="0" borderId="1" xfId="0" applyFont="1" applyFill="1" applyBorder="1" applyAlignment="1">
      <alignment horizontal="center" wrapText="1"/>
    </xf>
    <xf numFmtId="0" fontId="2" fillId="0" borderId="0" xfId="0" applyFont="1" applyFill="1" applyAlignment="1" applyProtection="1">
      <alignment horizontal="right"/>
      <protection locked="0"/>
    </xf>
    <xf numFmtId="1" fontId="14" fillId="0" borderId="11" xfId="20" applyNumberFormat="1" applyFont="1" applyProtection="1">
      <alignment horizontal="center" vertical="top" shrinkToFit="1"/>
    </xf>
    <xf numFmtId="0" fontId="14" fillId="0" borderId="11" xfId="18" applyNumberFormat="1" applyFont="1" applyBorder="1" applyAlignment="1" applyProtection="1">
      <alignment vertical="top" wrapText="1"/>
    </xf>
    <xf numFmtId="4" fontId="14" fillId="5" borderId="11" xfId="21" applyFont="1" applyFill="1" applyAlignment="1" applyProtection="1">
      <alignment horizontal="center" vertical="top" shrinkToFit="1"/>
    </xf>
    <xf numFmtId="0" fontId="13" fillId="0" borderId="0" xfId="0" applyFont="1" applyFill="1" applyAlignment="1">
      <alignment horizontal="center" wrapText="1"/>
    </xf>
    <xf numFmtId="0" fontId="7" fillId="0" borderId="1" xfId="12" applyNumberFormat="1" applyFont="1" applyFill="1" applyBorder="1" applyAlignment="1" applyProtection="1">
      <alignment horizontal="center" vertical="center" wrapText="1"/>
    </xf>
    <xf numFmtId="1" fontId="15" fillId="0" borderId="11" xfId="20" applyNumberFormat="1" applyFont="1" applyProtection="1">
      <alignment horizontal="center" vertical="top" shrinkToFit="1"/>
    </xf>
    <xf numFmtId="0" fontId="15" fillId="0" borderId="11" xfId="18" applyNumberFormat="1" applyFont="1" applyBorder="1" applyAlignment="1" applyProtection="1">
      <alignment vertical="top" wrapText="1"/>
    </xf>
    <xf numFmtId="49" fontId="15" fillId="0" borderId="11" xfId="20" applyNumberFormat="1" applyFont="1" applyProtection="1">
      <alignment horizontal="center" vertical="top" shrinkToFit="1"/>
    </xf>
    <xf numFmtId="49" fontId="14" fillId="0" borderId="11" xfId="20" applyNumberFormat="1" applyFont="1" applyProtection="1">
      <alignment horizontal="center" vertical="top" shrinkToFit="1"/>
    </xf>
    <xf numFmtId="4" fontId="15" fillId="5" borderId="11" xfId="21" applyFont="1" applyFill="1" applyAlignment="1" applyProtection="1">
      <alignment horizontal="center" vertical="top" shrinkToFit="1"/>
    </xf>
    <xf numFmtId="0" fontId="5" fillId="0" borderId="0" xfId="0" applyFont="1" applyFill="1" applyBorder="1" applyAlignment="1"/>
    <xf numFmtId="0" fontId="5" fillId="0" borderId="0" xfId="0" applyFont="1" applyFill="1" applyAlignment="1" applyProtection="1">
      <protection locked="0"/>
    </xf>
    <xf numFmtId="0" fontId="5" fillId="0" borderId="0" xfId="0" applyFont="1" applyFill="1" applyAlignment="1"/>
    <xf numFmtId="0" fontId="0" fillId="0" borderId="0" xfId="0" applyAlignment="1"/>
    <xf numFmtId="0" fontId="4" fillId="0" borderId="0" xfId="0" applyFont="1" applyFill="1" applyBorder="1" applyAlignment="1"/>
    <xf numFmtId="0" fontId="6" fillId="0" borderId="0" xfId="0" applyFont="1" applyFill="1" applyAlignment="1"/>
    <xf numFmtId="0" fontId="4" fillId="0" borderId="0" xfId="0" applyFont="1" applyFill="1" applyBorder="1" applyAlignment="1">
      <alignment wrapText="1"/>
    </xf>
    <xf numFmtId="0" fontId="5" fillId="0" borderId="0" xfId="0" applyFont="1" applyFill="1" applyAlignment="1" applyProtection="1">
      <protection locked="0"/>
    </xf>
    <xf numFmtId="0" fontId="5" fillId="0" borderId="0" xfId="0" applyFont="1" applyFill="1" applyBorder="1" applyAlignment="1"/>
    <xf numFmtId="0" fontId="5" fillId="0" borderId="0" xfId="0" applyFont="1" applyFill="1" applyAlignment="1"/>
    <xf numFmtId="0" fontId="7" fillId="0" borderId="0" xfId="7" applyFont="1" applyFill="1" applyAlignment="1" applyProtection="1">
      <alignment horizontal="center" wrapText="1"/>
      <protection locked="0"/>
    </xf>
    <xf numFmtId="0" fontId="13" fillId="0" borderId="0" xfId="0" applyFont="1" applyFill="1" applyAlignment="1">
      <alignment horizontal="center" wrapText="1"/>
    </xf>
    <xf numFmtId="0" fontId="7" fillId="0" borderId="3" xfId="9" applyFont="1" applyFill="1" applyBorder="1" applyAlignment="1" applyProtection="1">
      <alignment horizontal="center"/>
      <protection locked="0"/>
    </xf>
    <xf numFmtId="0" fontId="8" fillId="0" borderId="4" xfId="0" applyFont="1" applyFill="1" applyBorder="1" applyAlignment="1">
      <alignment horizontal="center"/>
    </xf>
    <xf numFmtId="0" fontId="8" fillId="0" borderId="5" xfId="0" applyFont="1" applyFill="1" applyBorder="1" applyAlignment="1">
      <alignment horizontal="center"/>
    </xf>
    <xf numFmtId="0" fontId="8"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6" xfId="12" applyNumberFormat="1" applyFont="1" applyFill="1" applyBorder="1" applyAlignment="1" applyProtection="1">
      <alignment horizontal="center" vertical="center" wrapText="1"/>
    </xf>
    <xf numFmtId="0" fontId="7" fillId="0" borderId="7" xfId="12" applyNumberFormat="1" applyFont="1" applyFill="1" applyBorder="1" applyAlignment="1" applyProtection="1">
      <alignment horizontal="center" vertical="center" wrapText="1"/>
    </xf>
    <xf numFmtId="0" fontId="7" fillId="0" borderId="14" xfId="12" applyNumberFormat="1" applyFont="1" applyFill="1" applyBorder="1" applyAlignment="1" applyProtection="1">
      <alignment horizontal="center" vertical="center" wrapText="1"/>
    </xf>
    <xf numFmtId="0" fontId="7" fillId="0" borderId="8" xfId="12" applyNumberFormat="1" applyFont="1" applyFill="1" applyBorder="1" applyAlignment="1" applyProtection="1">
      <alignment horizontal="center" vertical="center" wrapText="1"/>
    </xf>
    <xf numFmtId="0" fontId="8" fillId="0" borderId="9" xfId="0" applyFont="1" applyFill="1" applyBorder="1" applyAlignment="1"/>
    <xf numFmtId="0" fontId="7" fillId="0" borderId="1" xfId="12" applyNumberFormat="1" applyFont="1" applyFill="1" applyBorder="1" applyAlignment="1" applyProtection="1">
      <alignment horizontal="center" vertical="center" wrapText="1"/>
    </xf>
    <xf numFmtId="0" fontId="2" fillId="0" borderId="1" xfId="0" applyFont="1" applyFill="1" applyBorder="1" applyAlignment="1">
      <alignment horizontal="center"/>
    </xf>
    <xf numFmtId="0" fontId="5" fillId="0" borderId="0" xfId="0" applyFont="1" applyFill="1" applyAlignment="1" applyProtection="1">
      <protection locked="0"/>
    </xf>
    <xf numFmtId="0" fontId="6" fillId="0" borderId="0" xfId="0" applyFont="1" applyAlignment="1"/>
    <xf numFmtId="0" fontId="0" fillId="0" borderId="0" xfId="0" applyAlignment="1"/>
  </cellXfs>
  <cellStyles count="30">
    <cellStyle name="br" xfId="1"/>
    <cellStyle name="col" xfId="2"/>
    <cellStyle name="style0" xfId="3"/>
    <cellStyle name="td" xfId="4"/>
    <cellStyle name="tr" xfId="5"/>
    <cellStyle name="xl21" xfId="6"/>
    <cellStyle name="xl22" xfId="7"/>
    <cellStyle name="xl23" xfId="8"/>
    <cellStyle name="xl24" xfId="9"/>
    <cellStyle name="xl25" xfId="10"/>
    <cellStyle name="xl26" xfId="11"/>
    <cellStyle name="xl27" xfId="12"/>
    <cellStyle name="xl28" xfId="13"/>
    <cellStyle name="xl29" xfId="14"/>
    <cellStyle name="xl30" xfId="15"/>
    <cellStyle name="xl31" xfId="16"/>
    <cellStyle name="xl32" xfId="17"/>
    <cellStyle name="xl33" xfId="18"/>
    <cellStyle name="xl34" xfId="19"/>
    <cellStyle name="xl35" xfId="20"/>
    <cellStyle name="xl36" xfId="21"/>
    <cellStyle name="xl37" xfId="22"/>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6"/>
  <sheetViews>
    <sheetView showGridLines="0" tabSelected="1" workbookViewId="0">
      <selection activeCell="D3" sqref="D3:G3"/>
    </sheetView>
  </sheetViews>
  <sheetFormatPr defaultColWidth="9.109375" defaultRowHeight="14.4"/>
  <cols>
    <col min="1" max="1" width="7.6640625" style="6" customWidth="1"/>
    <col min="2" max="2" width="10.6640625" style="6" customWidth="1"/>
    <col min="3" max="3" width="7.6640625" style="6" customWidth="1"/>
    <col min="4" max="4" width="38.44140625" style="6" customWidth="1"/>
    <col min="5" max="5" width="12.33203125" style="6" customWidth="1"/>
    <col min="6" max="7" width="11.6640625" style="6" customWidth="1"/>
    <col min="8" max="16384" width="9.109375" style="7"/>
  </cols>
  <sheetData>
    <row r="1" spans="1:10">
      <c r="D1" s="22"/>
      <c r="E1" s="28" t="s">
        <v>114</v>
      </c>
      <c r="F1" s="22"/>
      <c r="G1" s="23"/>
    </row>
    <row r="2" spans="1:10">
      <c r="D2" s="22"/>
      <c r="E2" s="22" t="s">
        <v>108</v>
      </c>
      <c r="F2" s="22"/>
      <c r="G2" s="21"/>
    </row>
    <row r="3" spans="1:10">
      <c r="D3" s="29" t="s">
        <v>115</v>
      </c>
      <c r="E3" s="29"/>
      <c r="F3" s="29"/>
      <c r="G3" s="29"/>
      <c r="H3" s="5"/>
      <c r="I3" s="5"/>
      <c r="J3" s="5"/>
    </row>
    <row r="4" spans="1:10">
      <c r="D4" s="22"/>
      <c r="E4" s="45"/>
      <c r="F4" s="46"/>
      <c r="G4" s="46"/>
    </row>
    <row r="5" spans="1:10">
      <c r="D5" s="22"/>
      <c r="E5" s="29" t="s">
        <v>60</v>
      </c>
      <c r="F5" s="29"/>
      <c r="G5" s="29"/>
    </row>
    <row r="6" spans="1:10" s="3" customFormat="1" ht="15" customHeight="1">
      <c r="A6" s="1"/>
      <c r="B6" s="2"/>
      <c r="C6" s="1"/>
      <c r="D6" s="30" t="s">
        <v>112</v>
      </c>
      <c r="E6" s="30"/>
      <c r="F6" s="30"/>
      <c r="G6" s="30"/>
    </row>
    <row r="7" spans="1:10" s="3" customFormat="1" ht="15" customHeight="1">
      <c r="A7" s="1"/>
      <c r="B7" s="2"/>
      <c r="C7" s="1"/>
      <c r="D7" s="30" t="s">
        <v>113</v>
      </c>
      <c r="E7" s="30"/>
      <c r="F7" s="30"/>
      <c r="G7" s="30"/>
    </row>
    <row r="8" spans="1:10" s="3" customFormat="1" ht="15" customHeight="1">
      <c r="A8" s="1"/>
      <c r="B8" s="2"/>
      <c r="C8" s="1"/>
      <c r="D8" s="23"/>
      <c r="E8" s="23" t="s">
        <v>61</v>
      </c>
      <c r="F8" s="23"/>
      <c r="G8" s="23"/>
    </row>
    <row r="9" spans="1:10" s="3" customFormat="1" ht="15" customHeight="1">
      <c r="A9" s="1"/>
      <c r="B9" s="2"/>
      <c r="C9" s="1"/>
      <c r="D9" s="23"/>
      <c r="E9" s="30" t="s">
        <v>109</v>
      </c>
      <c r="F9" s="47"/>
      <c r="G9" s="47"/>
    </row>
    <row r="10" spans="1:10" s="3" customFormat="1" ht="15" customHeight="1">
      <c r="A10" s="1"/>
      <c r="B10" s="2"/>
      <c r="C10" s="1"/>
      <c r="D10" s="23"/>
      <c r="E10" s="23" t="s">
        <v>110</v>
      </c>
      <c r="F10" s="24"/>
      <c r="G10" s="24"/>
    </row>
    <row r="11" spans="1:10" s="3" customFormat="1" ht="15" customHeight="1">
      <c r="A11" s="1"/>
      <c r="B11" s="2"/>
      <c r="C11" s="1"/>
      <c r="D11" s="23"/>
      <c r="E11" s="23" t="s">
        <v>111</v>
      </c>
      <c r="F11" s="23"/>
      <c r="G11" s="23"/>
    </row>
    <row r="12" spans="1:10" s="3" customFormat="1" ht="15" customHeight="1">
      <c r="A12" s="1"/>
      <c r="B12" s="2"/>
      <c r="C12" s="1"/>
      <c r="D12" s="23"/>
      <c r="E12" s="23" t="s">
        <v>59</v>
      </c>
      <c r="F12" s="23"/>
      <c r="G12" s="23"/>
    </row>
    <row r="13" spans="1:10" s="3" customFormat="1" ht="15" customHeight="1">
      <c r="A13" s="1"/>
      <c r="B13" s="2"/>
      <c r="C13" s="1"/>
      <c r="D13" s="25"/>
      <c r="E13" s="21"/>
      <c r="F13" s="26"/>
      <c r="G13" s="21"/>
    </row>
    <row r="14" spans="1:10" s="3" customFormat="1" ht="12" customHeight="1">
      <c r="A14" s="1"/>
      <c r="B14" s="2"/>
      <c r="C14" s="1"/>
      <c r="D14" s="25"/>
      <c r="E14" s="21"/>
      <c r="F14" s="26"/>
      <c r="G14" s="21"/>
      <c r="J14" s="27"/>
    </row>
    <row r="15" spans="1:10" ht="15" customHeight="1">
      <c r="A15" s="31" t="s">
        <v>48</v>
      </c>
      <c r="B15" s="31"/>
      <c r="C15" s="31"/>
      <c r="D15" s="31"/>
      <c r="E15" s="32"/>
      <c r="F15" s="32"/>
      <c r="G15" s="32"/>
    </row>
    <row r="16" spans="1:10" ht="41.4" customHeight="1">
      <c r="A16" s="32"/>
      <c r="B16" s="32"/>
      <c r="C16" s="32"/>
      <c r="D16" s="32"/>
      <c r="E16" s="32"/>
      <c r="F16" s="32"/>
      <c r="G16" s="32"/>
    </row>
    <row r="17" spans="1:7" ht="13.95" customHeight="1">
      <c r="A17" s="14"/>
      <c r="B17" s="14"/>
      <c r="C17" s="14"/>
      <c r="D17" s="14"/>
      <c r="E17" s="14"/>
      <c r="F17" s="14"/>
      <c r="G17" s="14"/>
    </row>
    <row r="18" spans="1:7" ht="15.6" customHeight="1">
      <c r="A18" s="41" t="s">
        <v>28</v>
      </c>
      <c r="B18" s="38" t="s">
        <v>29</v>
      </c>
      <c r="C18" s="38" t="s">
        <v>30</v>
      </c>
      <c r="D18" s="38" t="s">
        <v>31</v>
      </c>
      <c r="E18" s="33" t="s">
        <v>26</v>
      </c>
      <c r="F18" s="34"/>
      <c r="G18" s="35"/>
    </row>
    <row r="19" spans="1:7" ht="14.4" customHeight="1">
      <c r="A19" s="42"/>
      <c r="B19" s="39"/>
      <c r="C19" s="39"/>
      <c r="D19" s="39"/>
      <c r="E19" s="43" t="s">
        <v>0</v>
      </c>
      <c r="F19" s="36" t="s">
        <v>27</v>
      </c>
      <c r="G19" s="37"/>
    </row>
    <row r="20" spans="1:7" ht="29.4" customHeight="1">
      <c r="A20" s="42"/>
      <c r="B20" s="40"/>
      <c r="C20" s="40"/>
      <c r="D20" s="40"/>
      <c r="E20" s="44"/>
      <c r="F20" s="8" t="s">
        <v>1</v>
      </c>
      <c r="G20" s="8" t="s">
        <v>40</v>
      </c>
    </row>
    <row r="21" spans="1:7" ht="16.5" customHeight="1">
      <c r="A21" s="4">
        <v>1</v>
      </c>
      <c r="B21" s="4">
        <v>2</v>
      </c>
      <c r="C21" s="4">
        <v>3</v>
      </c>
      <c r="D21" s="9">
        <v>4</v>
      </c>
      <c r="E21" s="15">
        <v>5</v>
      </c>
      <c r="F21" s="15">
        <v>6</v>
      </c>
      <c r="G21" s="15">
        <v>7</v>
      </c>
    </row>
    <row r="22" spans="1:7">
      <c r="A22" s="11"/>
      <c r="B22" s="11"/>
      <c r="C22" s="11"/>
      <c r="D22" s="12" t="s">
        <v>49</v>
      </c>
      <c r="E22" s="13">
        <f>E23+E35+E41+E52+E100</f>
        <v>59755.073129999997</v>
      </c>
      <c r="F22" s="13">
        <v>46437.946709999997</v>
      </c>
      <c r="G22" s="13">
        <v>47925.546710000002</v>
      </c>
    </row>
    <row r="23" spans="1:7">
      <c r="A23" s="11" t="s">
        <v>2</v>
      </c>
      <c r="B23" s="11"/>
      <c r="C23" s="11"/>
      <c r="D23" s="12" t="s">
        <v>62</v>
      </c>
      <c r="E23" s="13">
        <v>67.349999999999994</v>
      </c>
      <c r="F23" s="13">
        <v>350.15</v>
      </c>
      <c r="G23" s="13">
        <v>350.15</v>
      </c>
    </row>
    <row r="24" spans="1:7">
      <c r="A24" s="16" t="s">
        <v>3</v>
      </c>
      <c r="B24" s="16"/>
      <c r="C24" s="16"/>
      <c r="D24" s="17" t="s">
        <v>66</v>
      </c>
      <c r="E24" s="20">
        <v>67.349999999999994</v>
      </c>
      <c r="F24" s="20">
        <v>350.15</v>
      </c>
      <c r="G24" s="20">
        <v>350.15</v>
      </c>
    </row>
    <row r="25" spans="1:7" ht="26.4">
      <c r="A25" s="16" t="s">
        <v>3</v>
      </c>
      <c r="B25" s="16" t="s">
        <v>4</v>
      </c>
      <c r="C25" s="16"/>
      <c r="D25" s="17" t="s">
        <v>63</v>
      </c>
      <c r="E25" s="20">
        <v>67.349999999999994</v>
      </c>
      <c r="F25" s="20">
        <v>350.15</v>
      </c>
      <c r="G25" s="20">
        <v>350.15</v>
      </c>
    </row>
    <row r="26" spans="1:7" ht="26.4">
      <c r="A26" s="16" t="s">
        <v>3</v>
      </c>
      <c r="B26" s="16" t="s">
        <v>5</v>
      </c>
      <c r="C26" s="16"/>
      <c r="D26" s="17" t="s">
        <v>64</v>
      </c>
      <c r="E26" s="20">
        <v>67.349999999999994</v>
      </c>
      <c r="F26" s="20">
        <v>350.15</v>
      </c>
      <c r="G26" s="20">
        <v>350.15</v>
      </c>
    </row>
    <row r="27" spans="1:7" ht="92.4">
      <c r="A27" s="16" t="s">
        <v>3</v>
      </c>
      <c r="B27" s="16" t="s">
        <v>41</v>
      </c>
      <c r="C27" s="16"/>
      <c r="D27" s="17" t="s">
        <v>67</v>
      </c>
      <c r="E27" s="20">
        <v>0.15</v>
      </c>
      <c r="F27" s="20">
        <v>0.15</v>
      </c>
      <c r="G27" s="20">
        <v>0.15</v>
      </c>
    </row>
    <row r="28" spans="1:7" ht="39.6">
      <c r="A28" s="16" t="s">
        <v>3</v>
      </c>
      <c r="B28" s="16" t="s">
        <v>41</v>
      </c>
      <c r="C28" s="16" t="s">
        <v>21</v>
      </c>
      <c r="D28" s="17" t="s">
        <v>65</v>
      </c>
      <c r="E28" s="20">
        <v>0.15</v>
      </c>
      <c r="F28" s="20">
        <v>0.15</v>
      </c>
      <c r="G28" s="20">
        <v>0.15</v>
      </c>
    </row>
    <row r="29" spans="1:7" ht="118.8">
      <c r="A29" s="16" t="s">
        <v>3</v>
      </c>
      <c r="B29" s="16" t="s">
        <v>53</v>
      </c>
      <c r="C29" s="16"/>
      <c r="D29" s="17" t="s">
        <v>68</v>
      </c>
      <c r="E29" s="20">
        <v>2.2000000000000002</v>
      </c>
      <c r="F29" s="20">
        <v>0</v>
      </c>
      <c r="G29" s="20">
        <v>0</v>
      </c>
    </row>
    <row r="30" spans="1:7" ht="79.2">
      <c r="A30" s="16" t="s">
        <v>3</v>
      </c>
      <c r="B30" s="16" t="s">
        <v>53</v>
      </c>
      <c r="C30" s="16" t="s">
        <v>57</v>
      </c>
      <c r="D30" s="17" t="s">
        <v>69</v>
      </c>
      <c r="E30" s="20">
        <v>2.2000000000000002</v>
      </c>
      <c r="F30" s="20">
        <v>0</v>
      </c>
      <c r="G30" s="20">
        <v>0</v>
      </c>
    </row>
    <row r="31" spans="1:7" ht="26.4">
      <c r="A31" s="16" t="s">
        <v>3</v>
      </c>
      <c r="B31" s="16" t="s">
        <v>7</v>
      </c>
      <c r="C31" s="16"/>
      <c r="D31" s="17" t="s">
        <v>70</v>
      </c>
      <c r="E31" s="20">
        <v>50</v>
      </c>
      <c r="F31" s="20">
        <v>350</v>
      </c>
      <c r="G31" s="20">
        <v>350</v>
      </c>
    </row>
    <row r="32" spans="1:7">
      <c r="A32" s="16" t="s">
        <v>3</v>
      </c>
      <c r="B32" s="16" t="s">
        <v>7</v>
      </c>
      <c r="C32" s="16" t="s">
        <v>6</v>
      </c>
      <c r="D32" s="17" t="s">
        <v>71</v>
      </c>
      <c r="E32" s="20">
        <v>50</v>
      </c>
      <c r="F32" s="20">
        <v>350</v>
      </c>
      <c r="G32" s="20">
        <v>350</v>
      </c>
    </row>
    <row r="33" spans="1:7">
      <c r="A33" s="18" t="s">
        <v>3</v>
      </c>
      <c r="B33" s="16" t="s">
        <v>106</v>
      </c>
      <c r="C33" s="16"/>
      <c r="D33" s="17" t="s">
        <v>66</v>
      </c>
      <c r="E33" s="20">
        <v>15</v>
      </c>
      <c r="F33" s="20">
        <v>0</v>
      </c>
      <c r="G33" s="20">
        <v>0</v>
      </c>
    </row>
    <row r="34" spans="1:7" ht="39.6">
      <c r="A34" s="18" t="s">
        <v>3</v>
      </c>
      <c r="B34" s="16" t="s">
        <v>106</v>
      </c>
      <c r="C34" s="16" t="s">
        <v>21</v>
      </c>
      <c r="D34" s="17" t="s">
        <v>65</v>
      </c>
      <c r="E34" s="20">
        <v>15</v>
      </c>
      <c r="F34" s="20">
        <v>0</v>
      </c>
      <c r="G34" s="20">
        <v>0</v>
      </c>
    </row>
    <row r="35" spans="1:7" ht="26.4">
      <c r="A35" s="19" t="s">
        <v>32</v>
      </c>
      <c r="B35" s="11"/>
      <c r="C35" s="11"/>
      <c r="D35" s="12" t="s">
        <v>107</v>
      </c>
      <c r="E35" s="13">
        <v>50</v>
      </c>
      <c r="F35" s="13">
        <v>50</v>
      </c>
      <c r="G35" s="13">
        <v>50</v>
      </c>
    </row>
    <row r="36" spans="1:7">
      <c r="A36" s="18" t="s">
        <v>33</v>
      </c>
      <c r="B36" s="16"/>
      <c r="C36" s="16"/>
      <c r="D36" s="17" t="s">
        <v>42</v>
      </c>
      <c r="E36" s="20">
        <v>50</v>
      </c>
      <c r="F36" s="20">
        <v>50</v>
      </c>
      <c r="G36" s="20">
        <v>50</v>
      </c>
    </row>
    <row r="37" spans="1:7" ht="26.4">
      <c r="A37" s="16" t="s">
        <v>33</v>
      </c>
      <c r="B37" s="16" t="s">
        <v>4</v>
      </c>
      <c r="C37" s="16"/>
      <c r="D37" s="17" t="s">
        <v>63</v>
      </c>
      <c r="E37" s="20">
        <v>50</v>
      </c>
      <c r="F37" s="20">
        <v>50</v>
      </c>
      <c r="G37" s="20">
        <v>50</v>
      </c>
    </row>
    <row r="38" spans="1:7" ht="26.4">
      <c r="A38" s="16" t="s">
        <v>33</v>
      </c>
      <c r="B38" s="16" t="s">
        <v>5</v>
      </c>
      <c r="C38" s="16"/>
      <c r="D38" s="17" t="s">
        <v>64</v>
      </c>
      <c r="E38" s="20">
        <v>50</v>
      </c>
      <c r="F38" s="20">
        <v>50</v>
      </c>
      <c r="G38" s="20">
        <v>50</v>
      </c>
    </row>
    <row r="39" spans="1:7" ht="26.4">
      <c r="A39" s="16" t="s">
        <v>33</v>
      </c>
      <c r="B39" s="16" t="s">
        <v>34</v>
      </c>
      <c r="C39" s="16"/>
      <c r="D39" s="17" t="s">
        <v>72</v>
      </c>
      <c r="E39" s="20">
        <v>50</v>
      </c>
      <c r="F39" s="20">
        <v>50</v>
      </c>
      <c r="G39" s="20">
        <v>50</v>
      </c>
    </row>
    <row r="40" spans="1:7">
      <c r="A40" s="16" t="s">
        <v>33</v>
      </c>
      <c r="B40" s="16" t="s">
        <v>34</v>
      </c>
      <c r="C40" s="16" t="s">
        <v>6</v>
      </c>
      <c r="D40" s="17" t="s">
        <v>71</v>
      </c>
      <c r="E40" s="20">
        <v>50</v>
      </c>
      <c r="F40" s="20">
        <v>50</v>
      </c>
      <c r="G40" s="20">
        <v>50</v>
      </c>
    </row>
    <row r="41" spans="1:7">
      <c r="A41" s="11" t="s">
        <v>8</v>
      </c>
      <c r="B41" s="11"/>
      <c r="C41" s="11"/>
      <c r="D41" s="12" t="s">
        <v>73</v>
      </c>
      <c r="E41" s="13">
        <f>E42+E47</f>
        <v>16174.25</v>
      </c>
      <c r="F41" s="13">
        <v>11333.046710000001</v>
      </c>
      <c r="G41" s="13">
        <v>17160.94671</v>
      </c>
    </row>
    <row r="42" spans="1:7">
      <c r="A42" s="16" t="s">
        <v>9</v>
      </c>
      <c r="B42" s="16"/>
      <c r="C42" s="16"/>
      <c r="D42" s="17" t="s">
        <v>74</v>
      </c>
      <c r="E42" s="20">
        <f>E43</f>
        <v>16074.25</v>
      </c>
      <c r="F42" s="20">
        <v>11133.046710000001</v>
      </c>
      <c r="G42" s="20">
        <v>16960.94671</v>
      </c>
    </row>
    <row r="43" spans="1:7" ht="26.4">
      <c r="A43" s="16" t="s">
        <v>9</v>
      </c>
      <c r="B43" s="16" t="s">
        <v>4</v>
      </c>
      <c r="C43" s="16"/>
      <c r="D43" s="17" t="s">
        <v>63</v>
      </c>
      <c r="E43" s="20">
        <f>E44</f>
        <v>16074.25</v>
      </c>
      <c r="F43" s="20">
        <v>11133.046710000001</v>
      </c>
      <c r="G43" s="20">
        <v>16960.94671</v>
      </c>
    </row>
    <row r="44" spans="1:7" ht="26.4">
      <c r="A44" s="16" t="s">
        <v>9</v>
      </c>
      <c r="B44" s="16" t="s">
        <v>5</v>
      </c>
      <c r="C44" s="16"/>
      <c r="D44" s="17" t="s">
        <v>64</v>
      </c>
      <c r="E44" s="20">
        <f>E45</f>
        <v>16074.25</v>
      </c>
      <c r="F44" s="20">
        <v>11133.046710000001</v>
      </c>
      <c r="G44" s="20">
        <v>16960.94671</v>
      </c>
    </row>
    <row r="45" spans="1:7" ht="26.4">
      <c r="A45" s="16" t="s">
        <v>9</v>
      </c>
      <c r="B45" s="16" t="s">
        <v>10</v>
      </c>
      <c r="C45" s="16"/>
      <c r="D45" s="17" t="s">
        <v>75</v>
      </c>
      <c r="E45" s="20">
        <f>E46</f>
        <v>16074.25</v>
      </c>
      <c r="F45" s="20">
        <v>11133.046710000001</v>
      </c>
      <c r="G45" s="20">
        <v>16960.94671</v>
      </c>
    </row>
    <row r="46" spans="1:7">
      <c r="A46" s="16" t="s">
        <v>9</v>
      </c>
      <c r="B46" s="16" t="s">
        <v>10</v>
      </c>
      <c r="C46" s="16" t="s">
        <v>6</v>
      </c>
      <c r="D46" s="17" t="s">
        <v>71</v>
      </c>
      <c r="E46" s="20">
        <v>16074.25</v>
      </c>
      <c r="F46" s="20">
        <v>11133.046710000001</v>
      </c>
      <c r="G46" s="20">
        <v>16960.94671</v>
      </c>
    </row>
    <row r="47" spans="1:7" ht="26.4">
      <c r="A47" s="16" t="s">
        <v>11</v>
      </c>
      <c r="B47" s="16"/>
      <c r="C47" s="16"/>
      <c r="D47" s="17" t="s">
        <v>76</v>
      </c>
      <c r="E47" s="20">
        <v>100</v>
      </c>
      <c r="F47" s="20">
        <v>200</v>
      </c>
      <c r="G47" s="20">
        <v>200</v>
      </c>
    </row>
    <row r="48" spans="1:7" ht="26.4">
      <c r="A48" s="16" t="s">
        <v>11</v>
      </c>
      <c r="B48" s="16" t="s">
        <v>4</v>
      </c>
      <c r="C48" s="16"/>
      <c r="D48" s="17" t="s">
        <v>63</v>
      </c>
      <c r="E48" s="20">
        <v>100</v>
      </c>
      <c r="F48" s="20">
        <v>200</v>
      </c>
      <c r="G48" s="20">
        <v>200</v>
      </c>
    </row>
    <row r="49" spans="1:7" ht="26.4">
      <c r="A49" s="16" t="s">
        <v>11</v>
      </c>
      <c r="B49" s="16" t="s">
        <v>5</v>
      </c>
      <c r="C49" s="16"/>
      <c r="D49" s="17" t="s">
        <v>64</v>
      </c>
      <c r="E49" s="20">
        <v>100</v>
      </c>
      <c r="F49" s="20">
        <v>200</v>
      </c>
      <c r="G49" s="20">
        <v>200</v>
      </c>
    </row>
    <row r="50" spans="1:7" ht="26.4">
      <c r="A50" s="16" t="s">
        <v>11</v>
      </c>
      <c r="B50" s="16" t="s">
        <v>12</v>
      </c>
      <c r="C50" s="16"/>
      <c r="D50" s="17" t="s">
        <v>77</v>
      </c>
      <c r="E50" s="20">
        <v>100</v>
      </c>
      <c r="F50" s="20">
        <v>200</v>
      </c>
      <c r="G50" s="20">
        <v>200</v>
      </c>
    </row>
    <row r="51" spans="1:7">
      <c r="A51" s="16" t="s">
        <v>11</v>
      </c>
      <c r="B51" s="16" t="s">
        <v>12</v>
      </c>
      <c r="C51" s="16" t="s">
        <v>6</v>
      </c>
      <c r="D51" s="17" t="s">
        <v>71</v>
      </c>
      <c r="E51" s="20">
        <v>100</v>
      </c>
      <c r="F51" s="20">
        <v>200</v>
      </c>
      <c r="G51" s="20">
        <v>200</v>
      </c>
    </row>
    <row r="52" spans="1:7">
      <c r="A52" s="11" t="s">
        <v>13</v>
      </c>
      <c r="B52" s="11"/>
      <c r="C52" s="11"/>
      <c r="D52" s="12" t="s">
        <v>78</v>
      </c>
      <c r="E52" s="13">
        <v>39661.744630000001</v>
      </c>
      <c r="F52" s="13">
        <v>21398.3</v>
      </c>
      <c r="G52" s="13">
        <v>27240.7</v>
      </c>
    </row>
    <row r="53" spans="1:7">
      <c r="A53" s="16" t="s">
        <v>14</v>
      </c>
      <c r="B53" s="16"/>
      <c r="C53" s="16"/>
      <c r="D53" s="17" t="s">
        <v>79</v>
      </c>
      <c r="E53" s="20">
        <v>594.70000000000005</v>
      </c>
      <c r="F53" s="20">
        <v>1220.7</v>
      </c>
      <c r="G53" s="20">
        <v>1220.7</v>
      </c>
    </row>
    <row r="54" spans="1:7" ht="26.4">
      <c r="A54" s="16" t="s">
        <v>14</v>
      </c>
      <c r="B54" s="16" t="s">
        <v>4</v>
      </c>
      <c r="C54" s="16"/>
      <c r="D54" s="17" t="s">
        <v>63</v>
      </c>
      <c r="E54" s="20">
        <v>594.70000000000005</v>
      </c>
      <c r="F54" s="20">
        <v>1220.7</v>
      </c>
      <c r="G54" s="20">
        <v>1220.7</v>
      </c>
    </row>
    <row r="55" spans="1:7" ht="26.4">
      <c r="A55" s="16" t="s">
        <v>14</v>
      </c>
      <c r="B55" s="16" t="s">
        <v>5</v>
      </c>
      <c r="C55" s="16"/>
      <c r="D55" s="17" t="s">
        <v>64</v>
      </c>
      <c r="E55" s="20">
        <v>594.70000000000005</v>
      </c>
      <c r="F55" s="20">
        <v>1220.7</v>
      </c>
      <c r="G55" s="20">
        <v>1220.7</v>
      </c>
    </row>
    <row r="56" spans="1:7" ht="26.4">
      <c r="A56" s="16" t="s">
        <v>14</v>
      </c>
      <c r="B56" s="16" t="s">
        <v>15</v>
      </c>
      <c r="C56" s="16"/>
      <c r="D56" s="17" t="s">
        <v>80</v>
      </c>
      <c r="E56" s="20">
        <v>594.70000000000005</v>
      </c>
      <c r="F56" s="20">
        <v>1220.7</v>
      </c>
      <c r="G56" s="20">
        <v>1220.7</v>
      </c>
    </row>
    <row r="57" spans="1:7">
      <c r="A57" s="16" t="s">
        <v>14</v>
      </c>
      <c r="B57" s="16" t="s">
        <v>15</v>
      </c>
      <c r="C57" s="16" t="s">
        <v>6</v>
      </c>
      <c r="D57" s="17" t="s">
        <v>71</v>
      </c>
      <c r="E57" s="20">
        <v>594.70000000000005</v>
      </c>
      <c r="F57" s="20">
        <v>1220.7</v>
      </c>
      <c r="G57" s="20">
        <v>1220.7</v>
      </c>
    </row>
    <row r="58" spans="1:7">
      <c r="A58" s="16" t="s">
        <v>16</v>
      </c>
      <c r="B58" s="16"/>
      <c r="C58" s="16"/>
      <c r="D58" s="17" t="s">
        <v>81</v>
      </c>
      <c r="E58" s="20">
        <v>3446</v>
      </c>
      <c r="F58" s="20">
        <v>1700</v>
      </c>
      <c r="G58" s="20">
        <v>3600</v>
      </c>
    </row>
    <row r="59" spans="1:7" ht="26.4">
      <c r="A59" s="16" t="s">
        <v>16</v>
      </c>
      <c r="B59" s="16" t="s">
        <v>4</v>
      </c>
      <c r="C59" s="16"/>
      <c r="D59" s="17" t="s">
        <v>63</v>
      </c>
      <c r="E59" s="20">
        <v>3446</v>
      </c>
      <c r="F59" s="20">
        <v>1700</v>
      </c>
      <c r="G59" s="20">
        <v>3600</v>
      </c>
    </row>
    <row r="60" spans="1:7" ht="26.4">
      <c r="A60" s="16" t="s">
        <v>16</v>
      </c>
      <c r="B60" s="16" t="s">
        <v>5</v>
      </c>
      <c r="C60" s="16"/>
      <c r="D60" s="17" t="s">
        <v>64</v>
      </c>
      <c r="E60" s="20">
        <v>3446</v>
      </c>
      <c r="F60" s="20">
        <v>1700</v>
      </c>
      <c r="G60" s="20">
        <v>3600</v>
      </c>
    </row>
    <row r="61" spans="1:7" ht="26.4">
      <c r="A61" s="16" t="s">
        <v>16</v>
      </c>
      <c r="B61" s="16" t="s">
        <v>17</v>
      </c>
      <c r="C61" s="16"/>
      <c r="D61" s="17" t="s">
        <v>82</v>
      </c>
      <c r="E61" s="20">
        <v>3446</v>
      </c>
      <c r="F61" s="20">
        <v>1700</v>
      </c>
      <c r="G61" s="20">
        <v>3600</v>
      </c>
    </row>
    <row r="62" spans="1:7">
      <c r="A62" s="16" t="s">
        <v>16</v>
      </c>
      <c r="B62" s="16" t="s">
        <v>17</v>
      </c>
      <c r="C62" s="16" t="s">
        <v>6</v>
      </c>
      <c r="D62" s="17" t="s">
        <v>71</v>
      </c>
      <c r="E62" s="20">
        <v>3446</v>
      </c>
      <c r="F62" s="20">
        <v>1700</v>
      </c>
      <c r="G62" s="20">
        <v>3600</v>
      </c>
    </row>
    <row r="63" spans="1:7">
      <c r="A63" s="16" t="s">
        <v>18</v>
      </c>
      <c r="B63" s="16"/>
      <c r="C63" s="16"/>
      <c r="D63" s="17" t="s">
        <v>83</v>
      </c>
      <c r="E63" s="20">
        <v>21319.319179999999</v>
      </c>
      <c r="F63" s="20">
        <v>9952.6</v>
      </c>
      <c r="G63" s="20">
        <v>13895</v>
      </c>
    </row>
    <row r="64" spans="1:7" ht="66">
      <c r="A64" s="16" t="s">
        <v>18</v>
      </c>
      <c r="B64" s="16" t="s">
        <v>35</v>
      </c>
      <c r="C64" s="16"/>
      <c r="D64" s="17" t="s">
        <v>84</v>
      </c>
      <c r="E64" s="20">
        <v>6847.5119999999997</v>
      </c>
      <c r="F64" s="20">
        <v>600</v>
      </c>
      <c r="G64" s="20">
        <v>600</v>
      </c>
    </row>
    <row r="65" spans="1:7" ht="52.8">
      <c r="A65" s="16" t="s">
        <v>18</v>
      </c>
      <c r="B65" s="16" t="s">
        <v>36</v>
      </c>
      <c r="C65" s="16"/>
      <c r="D65" s="17" t="s">
        <v>85</v>
      </c>
      <c r="E65" s="20">
        <f>E66</f>
        <v>3607.44</v>
      </c>
      <c r="F65" s="20">
        <v>600</v>
      </c>
      <c r="G65" s="20">
        <v>600</v>
      </c>
    </row>
    <row r="66" spans="1:7" ht="26.4">
      <c r="A66" s="16" t="s">
        <v>18</v>
      </c>
      <c r="B66" s="16" t="s">
        <v>45</v>
      </c>
      <c r="C66" s="16"/>
      <c r="D66" s="17" t="s">
        <v>86</v>
      </c>
      <c r="E66" s="20">
        <f>E67+E69</f>
        <v>3607.44</v>
      </c>
      <c r="F66" s="20">
        <v>600</v>
      </c>
      <c r="G66" s="20">
        <v>600</v>
      </c>
    </row>
    <row r="67" spans="1:7" ht="66">
      <c r="A67" s="16" t="s">
        <v>18</v>
      </c>
      <c r="B67" s="16" t="s">
        <v>51</v>
      </c>
      <c r="C67" s="16"/>
      <c r="D67" s="17" t="s">
        <v>87</v>
      </c>
      <c r="E67" s="20">
        <f>E68</f>
        <v>321.83</v>
      </c>
      <c r="F67" s="20">
        <v>0</v>
      </c>
      <c r="G67" s="20">
        <v>0</v>
      </c>
    </row>
    <row r="68" spans="1:7" ht="39.6">
      <c r="A68" s="16" t="s">
        <v>18</v>
      </c>
      <c r="B68" s="16" t="s">
        <v>51</v>
      </c>
      <c r="C68" s="16" t="s">
        <v>21</v>
      </c>
      <c r="D68" s="17" t="s">
        <v>65</v>
      </c>
      <c r="E68" s="20">
        <v>321.83</v>
      </c>
      <c r="F68" s="20">
        <v>0</v>
      </c>
      <c r="G68" s="20">
        <v>0</v>
      </c>
    </row>
    <row r="69" spans="1:7" ht="66">
      <c r="A69" s="16" t="s">
        <v>18</v>
      </c>
      <c r="B69" s="16" t="s">
        <v>54</v>
      </c>
      <c r="C69" s="16"/>
      <c r="D69" s="17" t="s">
        <v>88</v>
      </c>
      <c r="E69" s="20">
        <f>E70</f>
        <v>3285.61</v>
      </c>
      <c r="F69" s="20">
        <v>0</v>
      </c>
      <c r="G69" s="20">
        <v>0</v>
      </c>
    </row>
    <row r="70" spans="1:7" ht="39.6">
      <c r="A70" s="16" t="s">
        <v>18</v>
      </c>
      <c r="B70" s="16" t="s">
        <v>54</v>
      </c>
      <c r="C70" s="16" t="s">
        <v>21</v>
      </c>
      <c r="D70" s="17" t="s">
        <v>65</v>
      </c>
      <c r="E70" s="20">
        <v>3285.61</v>
      </c>
      <c r="F70" s="20">
        <v>0</v>
      </c>
      <c r="G70" s="20">
        <v>0</v>
      </c>
    </row>
    <row r="71" spans="1:7" ht="66">
      <c r="A71" s="16" t="s">
        <v>18</v>
      </c>
      <c r="B71" s="16" t="s">
        <v>37</v>
      </c>
      <c r="C71" s="16"/>
      <c r="D71" s="17" t="s">
        <v>89</v>
      </c>
      <c r="E71" s="20">
        <v>0</v>
      </c>
      <c r="F71" s="20">
        <v>600</v>
      </c>
      <c r="G71" s="20">
        <v>600</v>
      </c>
    </row>
    <row r="72" spans="1:7" ht="39.6">
      <c r="A72" s="16" t="s">
        <v>18</v>
      </c>
      <c r="B72" s="16" t="s">
        <v>37</v>
      </c>
      <c r="C72" s="16" t="s">
        <v>21</v>
      </c>
      <c r="D72" s="17" t="s">
        <v>65</v>
      </c>
      <c r="E72" s="20">
        <v>0</v>
      </c>
      <c r="F72" s="20">
        <v>600</v>
      </c>
      <c r="G72" s="20">
        <v>600</v>
      </c>
    </row>
    <row r="73" spans="1:7" ht="52.8">
      <c r="A73" s="16" t="s">
        <v>18</v>
      </c>
      <c r="B73" s="16" t="s">
        <v>38</v>
      </c>
      <c r="C73" s="16"/>
      <c r="D73" s="17" t="s">
        <v>90</v>
      </c>
      <c r="E73" s="20">
        <f>E74</f>
        <v>3240.0699999999997</v>
      </c>
      <c r="F73" s="20">
        <v>0</v>
      </c>
      <c r="G73" s="20">
        <v>0</v>
      </c>
    </row>
    <row r="74" spans="1:7" ht="26.4">
      <c r="A74" s="16" t="s">
        <v>18</v>
      </c>
      <c r="B74" s="16" t="s">
        <v>47</v>
      </c>
      <c r="C74" s="16"/>
      <c r="D74" s="17" t="s">
        <v>91</v>
      </c>
      <c r="E74" s="20">
        <f>E75+E77</f>
        <v>3240.0699999999997</v>
      </c>
      <c r="F74" s="20">
        <v>0</v>
      </c>
      <c r="G74" s="20">
        <v>0</v>
      </c>
    </row>
    <row r="75" spans="1:7" ht="66">
      <c r="A75" s="16" t="s">
        <v>18</v>
      </c>
      <c r="B75" s="16" t="s">
        <v>50</v>
      </c>
      <c r="C75" s="16"/>
      <c r="D75" s="17" t="s">
        <v>92</v>
      </c>
      <c r="E75" s="20">
        <f>E76</f>
        <v>86.74</v>
      </c>
      <c r="F75" s="20">
        <v>0</v>
      </c>
      <c r="G75" s="20">
        <v>0</v>
      </c>
    </row>
    <row r="76" spans="1:7" ht="39.6">
      <c r="A76" s="16" t="s">
        <v>18</v>
      </c>
      <c r="B76" s="16" t="s">
        <v>50</v>
      </c>
      <c r="C76" s="16" t="s">
        <v>21</v>
      </c>
      <c r="D76" s="17" t="s">
        <v>65</v>
      </c>
      <c r="E76" s="20">
        <v>86.74</v>
      </c>
      <c r="F76" s="20">
        <v>0</v>
      </c>
      <c r="G76" s="20">
        <v>0</v>
      </c>
    </row>
    <row r="77" spans="1:7" ht="66">
      <c r="A77" s="16" t="s">
        <v>18</v>
      </c>
      <c r="B77" s="16" t="s">
        <v>58</v>
      </c>
      <c r="C77" s="16"/>
      <c r="D77" s="17" t="s">
        <v>93</v>
      </c>
      <c r="E77" s="20">
        <f>E78</f>
        <v>3153.33</v>
      </c>
      <c r="F77" s="20">
        <v>0</v>
      </c>
      <c r="G77" s="20">
        <v>0</v>
      </c>
    </row>
    <row r="78" spans="1:7" ht="39.6">
      <c r="A78" s="16" t="s">
        <v>18</v>
      </c>
      <c r="B78" s="16" t="s">
        <v>58</v>
      </c>
      <c r="C78" s="16" t="s">
        <v>21</v>
      </c>
      <c r="D78" s="17" t="s">
        <v>65</v>
      </c>
      <c r="E78" s="20">
        <v>3153.33</v>
      </c>
      <c r="F78" s="20">
        <v>0</v>
      </c>
      <c r="G78" s="20">
        <v>0</v>
      </c>
    </row>
    <row r="79" spans="1:7" ht="26.4">
      <c r="A79" s="16" t="s">
        <v>18</v>
      </c>
      <c r="B79" s="16" t="s">
        <v>4</v>
      </c>
      <c r="C79" s="16"/>
      <c r="D79" s="17" t="s">
        <v>63</v>
      </c>
      <c r="E79" s="20">
        <v>14471.80718</v>
      </c>
      <c r="F79" s="20">
        <v>9352.6</v>
      </c>
      <c r="G79" s="20">
        <v>13295</v>
      </c>
    </row>
    <row r="80" spans="1:7" ht="26.4">
      <c r="A80" s="16" t="s">
        <v>18</v>
      </c>
      <c r="B80" s="16" t="s">
        <v>5</v>
      </c>
      <c r="C80" s="16"/>
      <c r="D80" s="17" t="s">
        <v>64</v>
      </c>
      <c r="E80" s="20">
        <v>14471.80718</v>
      </c>
      <c r="F80" s="20">
        <v>9352.6</v>
      </c>
      <c r="G80" s="20">
        <v>13295</v>
      </c>
    </row>
    <row r="81" spans="1:7" ht="26.4">
      <c r="A81" s="16" t="s">
        <v>18</v>
      </c>
      <c r="B81" s="16" t="s">
        <v>19</v>
      </c>
      <c r="C81" s="16"/>
      <c r="D81" s="17" t="s">
        <v>94</v>
      </c>
      <c r="E81" s="20">
        <v>14031.80718</v>
      </c>
      <c r="F81" s="20">
        <v>9352.6</v>
      </c>
      <c r="G81" s="20">
        <v>13295</v>
      </c>
    </row>
    <row r="82" spans="1:7">
      <c r="A82" s="16" t="s">
        <v>18</v>
      </c>
      <c r="B82" s="16" t="s">
        <v>19</v>
      </c>
      <c r="C82" s="16" t="s">
        <v>6</v>
      </c>
      <c r="D82" s="17" t="s">
        <v>71</v>
      </c>
      <c r="E82" s="20">
        <v>14031.80718</v>
      </c>
      <c r="F82" s="20">
        <v>9352.6</v>
      </c>
      <c r="G82" s="20">
        <v>13295</v>
      </c>
    </row>
    <row r="83" spans="1:7" ht="52.8">
      <c r="A83" s="16" t="s">
        <v>18</v>
      </c>
      <c r="B83" s="16" t="s">
        <v>55</v>
      </c>
      <c r="C83" s="16"/>
      <c r="D83" s="17" t="s">
        <v>95</v>
      </c>
      <c r="E83" s="20">
        <v>440</v>
      </c>
      <c r="F83" s="20">
        <v>0</v>
      </c>
      <c r="G83" s="20">
        <v>0</v>
      </c>
    </row>
    <row r="84" spans="1:7">
      <c r="A84" s="16" t="s">
        <v>18</v>
      </c>
      <c r="B84" s="16" t="s">
        <v>55</v>
      </c>
      <c r="C84" s="16" t="s">
        <v>6</v>
      </c>
      <c r="D84" s="17" t="s">
        <v>71</v>
      </c>
      <c r="E84" s="20">
        <v>440</v>
      </c>
      <c r="F84" s="20">
        <v>0</v>
      </c>
      <c r="G84" s="20">
        <v>0</v>
      </c>
    </row>
    <row r="85" spans="1:7" ht="26.4">
      <c r="A85" s="16" t="s">
        <v>20</v>
      </c>
      <c r="B85" s="16"/>
      <c r="C85" s="16"/>
      <c r="D85" s="17" t="s">
        <v>96</v>
      </c>
      <c r="E85" s="20">
        <f>E86+E96</f>
        <v>14301.716999999999</v>
      </c>
      <c r="F85" s="20">
        <v>8525</v>
      </c>
      <c r="G85" s="20">
        <v>8525</v>
      </c>
    </row>
    <row r="86" spans="1:7" ht="79.2">
      <c r="A86" s="16" t="s">
        <v>20</v>
      </c>
      <c r="B86" s="16" t="s">
        <v>43</v>
      </c>
      <c r="C86" s="16"/>
      <c r="D86" s="17" t="s">
        <v>97</v>
      </c>
      <c r="E86" s="20">
        <v>1106.1569999999999</v>
      </c>
      <c r="F86" s="20">
        <v>0</v>
      </c>
      <c r="G86" s="20">
        <v>0</v>
      </c>
    </row>
    <row r="87" spans="1:7" ht="39.6">
      <c r="A87" s="16" t="s">
        <v>20</v>
      </c>
      <c r="B87" s="16" t="s">
        <v>44</v>
      </c>
      <c r="C87" s="16"/>
      <c r="D87" s="17" t="s">
        <v>98</v>
      </c>
      <c r="E87" s="20">
        <v>1106.1569999999999</v>
      </c>
      <c r="F87" s="20">
        <v>0</v>
      </c>
      <c r="G87" s="20">
        <v>0</v>
      </c>
    </row>
    <row r="88" spans="1:7" ht="39.6">
      <c r="A88" s="16" t="s">
        <v>20</v>
      </c>
      <c r="B88" s="16" t="s">
        <v>46</v>
      </c>
      <c r="C88" s="16"/>
      <c r="D88" s="17" t="s">
        <v>99</v>
      </c>
      <c r="E88" s="20">
        <v>1106.1569999999999</v>
      </c>
      <c r="F88" s="20">
        <v>0</v>
      </c>
      <c r="G88" s="20">
        <v>0</v>
      </c>
    </row>
    <row r="89" spans="1:7" ht="39.6">
      <c r="A89" s="16" t="s">
        <v>20</v>
      </c>
      <c r="B89" s="16" t="s">
        <v>56</v>
      </c>
      <c r="C89" s="16"/>
      <c r="D89" s="17" t="s">
        <v>100</v>
      </c>
      <c r="E89" s="20">
        <v>1106.1569999999999</v>
      </c>
      <c r="F89" s="20">
        <v>0</v>
      </c>
      <c r="G89" s="20">
        <v>0</v>
      </c>
    </row>
    <row r="90" spans="1:7" ht="39.6">
      <c r="A90" s="16" t="s">
        <v>20</v>
      </c>
      <c r="B90" s="16" t="s">
        <v>56</v>
      </c>
      <c r="C90" s="16" t="s">
        <v>21</v>
      </c>
      <c r="D90" s="17" t="s">
        <v>65</v>
      </c>
      <c r="E90" s="20">
        <v>1106.1569999999999</v>
      </c>
      <c r="F90" s="20">
        <v>0</v>
      </c>
      <c r="G90" s="20">
        <v>0</v>
      </c>
    </row>
    <row r="91" spans="1:7" ht="66">
      <c r="A91" s="16" t="s">
        <v>20</v>
      </c>
      <c r="B91" s="16" t="s">
        <v>35</v>
      </c>
      <c r="C91" s="16"/>
      <c r="D91" s="17" t="s">
        <v>84</v>
      </c>
      <c r="E91" s="20">
        <v>0</v>
      </c>
      <c r="F91" s="20">
        <v>200</v>
      </c>
      <c r="G91" s="20">
        <v>200</v>
      </c>
    </row>
    <row r="92" spans="1:7" ht="52.8">
      <c r="A92" s="16" t="s">
        <v>20</v>
      </c>
      <c r="B92" s="16" t="s">
        <v>38</v>
      </c>
      <c r="C92" s="16"/>
      <c r="D92" s="17" t="s">
        <v>90</v>
      </c>
      <c r="E92" s="20">
        <v>0</v>
      </c>
      <c r="F92" s="20">
        <v>200</v>
      </c>
      <c r="G92" s="20">
        <v>200</v>
      </c>
    </row>
    <row r="93" spans="1:7" ht="26.4">
      <c r="A93" s="16" t="s">
        <v>20</v>
      </c>
      <c r="B93" s="16" t="s">
        <v>47</v>
      </c>
      <c r="C93" s="16"/>
      <c r="D93" s="17" t="s">
        <v>91</v>
      </c>
      <c r="E93" s="20">
        <v>0</v>
      </c>
      <c r="F93" s="20">
        <v>200</v>
      </c>
      <c r="G93" s="20">
        <v>200</v>
      </c>
    </row>
    <row r="94" spans="1:7" ht="66">
      <c r="A94" s="16" t="s">
        <v>20</v>
      </c>
      <c r="B94" s="16" t="s">
        <v>39</v>
      </c>
      <c r="C94" s="16"/>
      <c r="D94" s="17" t="s">
        <v>101</v>
      </c>
      <c r="E94" s="20">
        <v>0</v>
      </c>
      <c r="F94" s="20">
        <v>200</v>
      </c>
      <c r="G94" s="20">
        <v>200</v>
      </c>
    </row>
    <row r="95" spans="1:7" ht="39.6">
      <c r="A95" s="16" t="s">
        <v>20</v>
      </c>
      <c r="B95" s="16" t="s">
        <v>39</v>
      </c>
      <c r="C95" s="16" t="s">
        <v>21</v>
      </c>
      <c r="D95" s="17" t="s">
        <v>65</v>
      </c>
      <c r="E95" s="20">
        <v>0</v>
      </c>
      <c r="F95" s="20">
        <v>200</v>
      </c>
      <c r="G95" s="20">
        <v>200</v>
      </c>
    </row>
    <row r="96" spans="1:7" ht="26.4">
      <c r="A96" s="16" t="s">
        <v>20</v>
      </c>
      <c r="B96" s="16" t="s">
        <v>4</v>
      </c>
      <c r="C96" s="16"/>
      <c r="D96" s="17" t="s">
        <v>63</v>
      </c>
      <c r="E96" s="20">
        <f>E97</f>
        <v>13195.56</v>
      </c>
      <c r="F96" s="20">
        <v>8325</v>
      </c>
      <c r="G96" s="20">
        <v>8325</v>
      </c>
    </row>
    <row r="97" spans="1:7" ht="26.4">
      <c r="A97" s="16" t="s">
        <v>20</v>
      </c>
      <c r="B97" s="16" t="s">
        <v>5</v>
      </c>
      <c r="C97" s="16"/>
      <c r="D97" s="17" t="s">
        <v>64</v>
      </c>
      <c r="E97" s="20">
        <f>E98</f>
        <v>13195.56</v>
      </c>
      <c r="F97" s="20">
        <v>8325</v>
      </c>
      <c r="G97" s="20">
        <v>8325</v>
      </c>
    </row>
    <row r="98" spans="1:7" ht="39.6">
      <c r="A98" s="16" t="s">
        <v>20</v>
      </c>
      <c r="B98" s="16" t="s">
        <v>22</v>
      </c>
      <c r="C98" s="16"/>
      <c r="D98" s="17" t="s">
        <v>102</v>
      </c>
      <c r="E98" s="20">
        <f>E99</f>
        <v>13195.56</v>
      </c>
      <c r="F98" s="20">
        <v>8325</v>
      </c>
      <c r="G98" s="20">
        <v>8325</v>
      </c>
    </row>
    <row r="99" spans="1:7">
      <c r="A99" s="16" t="s">
        <v>20</v>
      </c>
      <c r="B99" s="16" t="s">
        <v>22</v>
      </c>
      <c r="C99" s="16" t="s">
        <v>6</v>
      </c>
      <c r="D99" s="17" t="s">
        <v>71</v>
      </c>
      <c r="E99" s="20">
        <v>13195.56</v>
      </c>
      <c r="F99" s="20">
        <v>8325</v>
      </c>
      <c r="G99" s="20">
        <v>8325</v>
      </c>
    </row>
    <row r="100" spans="1:7" ht="39.6">
      <c r="A100" s="11" t="s">
        <v>23</v>
      </c>
      <c r="B100" s="11"/>
      <c r="C100" s="11"/>
      <c r="D100" s="12" t="s">
        <v>103</v>
      </c>
      <c r="E100" s="13">
        <v>3801.7285000000002</v>
      </c>
      <c r="F100" s="13">
        <v>13306.45</v>
      </c>
      <c r="G100" s="13">
        <v>3123.75</v>
      </c>
    </row>
    <row r="101" spans="1:7" ht="26.4">
      <c r="A101" s="16" t="s">
        <v>24</v>
      </c>
      <c r="B101" s="16"/>
      <c r="C101" s="16"/>
      <c r="D101" s="17" t="s">
        <v>104</v>
      </c>
      <c r="E101" s="20">
        <v>3801.7285000000002</v>
      </c>
      <c r="F101" s="20">
        <v>13306.45</v>
      </c>
      <c r="G101" s="20">
        <v>3123.75</v>
      </c>
    </row>
    <row r="102" spans="1:7" ht="26.4">
      <c r="A102" s="16" t="s">
        <v>24</v>
      </c>
      <c r="B102" s="16" t="s">
        <v>4</v>
      </c>
      <c r="C102" s="16"/>
      <c r="D102" s="17" t="s">
        <v>63</v>
      </c>
      <c r="E102" s="20">
        <v>3801.7285000000002</v>
      </c>
      <c r="F102" s="20">
        <v>13306.45</v>
      </c>
      <c r="G102" s="20">
        <v>3123.75</v>
      </c>
    </row>
    <row r="103" spans="1:7" ht="26.4">
      <c r="A103" s="16" t="s">
        <v>24</v>
      </c>
      <c r="B103" s="16" t="s">
        <v>5</v>
      </c>
      <c r="C103" s="16"/>
      <c r="D103" s="17" t="s">
        <v>64</v>
      </c>
      <c r="E103" s="20">
        <v>3801.7285000000002</v>
      </c>
      <c r="F103" s="20">
        <v>13306.45</v>
      </c>
      <c r="G103" s="20">
        <v>3123.75</v>
      </c>
    </row>
    <row r="104" spans="1:7" ht="26.4">
      <c r="A104" s="16" t="s">
        <v>24</v>
      </c>
      <c r="B104" s="16" t="s">
        <v>25</v>
      </c>
      <c r="C104" s="16"/>
      <c r="D104" s="17" t="s">
        <v>105</v>
      </c>
      <c r="E104" s="20">
        <v>3801.7285000000002</v>
      </c>
      <c r="F104" s="20">
        <v>13306.45</v>
      </c>
      <c r="G104" s="20">
        <v>3123.75</v>
      </c>
    </row>
    <row r="105" spans="1:7" ht="13.5" customHeight="1">
      <c r="A105" s="16" t="s">
        <v>24</v>
      </c>
      <c r="B105" s="16" t="s">
        <v>25</v>
      </c>
      <c r="C105" s="16" t="s">
        <v>6</v>
      </c>
      <c r="D105" s="17" t="s">
        <v>71</v>
      </c>
      <c r="E105" s="20">
        <v>3801.7285000000002</v>
      </c>
      <c r="F105" s="20">
        <v>13306.45</v>
      </c>
      <c r="G105" s="20">
        <v>3123.75</v>
      </c>
    </row>
    <row r="106" spans="1:7">
      <c r="G106" s="10" t="s">
        <v>52</v>
      </c>
    </row>
  </sheetData>
  <mergeCells count="14">
    <mergeCell ref="D3:G3"/>
    <mergeCell ref="D7:G7"/>
    <mergeCell ref="A15:G16"/>
    <mergeCell ref="E18:G18"/>
    <mergeCell ref="F19:G19"/>
    <mergeCell ref="D18:D20"/>
    <mergeCell ref="A18:A20"/>
    <mergeCell ref="B18:B20"/>
    <mergeCell ref="C18:C20"/>
    <mergeCell ref="E19:E20"/>
    <mergeCell ref="E4:G4"/>
    <mergeCell ref="E5:G5"/>
    <mergeCell ref="D6:G6"/>
    <mergeCell ref="E9:G9"/>
  </mergeCells>
  <phoneticPr fontId="9" type="noConversion"/>
  <pageMargins left="1.1811023622047245" right="0.39370078740157483" top="0.78740157480314965" bottom="0.78740157480314965" header="0.39370078740157483" footer="0.51181102362204722"/>
  <pageSetup paperSize="9" scale="8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Тимофеева Оксана</cp:lastModifiedBy>
  <cp:lastPrinted>2018-10-18T07:23:06Z</cp:lastPrinted>
  <dcterms:created xsi:type="dcterms:W3CDTF">2017-07-24T11:29:21Z</dcterms:created>
  <dcterms:modified xsi:type="dcterms:W3CDTF">2018-12-10T10:22:14Z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