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88" windowWidth="15576" windowHeight="11136"/>
  </bookViews>
  <sheets>
    <sheet name="РП" sheetId="1" r:id="rId1"/>
  </sheets>
  <calcPr calcId="124519"/>
</workbook>
</file>

<file path=xl/calcChain.xml><?xml version="1.0" encoding="utf-8"?>
<calcChain xmlns="http://schemas.openxmlformats.org/spreadsheetml/2006/main">
  <c r="C26" i="1"/>
  <c r="C25" l="1"/>
  <c r="C20" s="1"/>
  <c r="E20"/>
  <c r="D20"/>
</calcChain>
</file>

<file path=xl/sharedStrings.xml><?xml version="1.0" encoding="utf-8"?>
<sst xmlns="http://schemas.openxmlformats.org/spreadsheetml/2006/main" count="49" uniqueCount="49">
  <si>
    <t>Сумма на 2018 год</t>
  </si>
  <si>
    <t>Сумма на 2019 год</t>
  </si>
  <si>
    <t>0100</t>
  </si>
  <si>
    <t>0113</t>
  </si>
  <si>
    <t>0400</t>
  </si>
  <si>
    <t>0409</t>
  </si>
  <si>
    <t>0412</t>
  </si>
  <si>
    <t>0500</t>
  </si>
  <si>
    <t>0501</t>
  </si>
  <si>
    <t>0502</t>
  </si>
  <si>
    <t>0503</t>
  </si>
  <si>
    <t>0505</t>
  </si>
  <si>
    <t>1400</t>
  </si>
  <si>
    <t>1403</t>
  </si>
  <si>
    <t>Сумма тыс. руб.</t>
  </si>
  <si>
    <t>плановый период</t>
  </si>
  <si>
    <t>РП</t>
  </si>
  <si>
    <t>Наименование</t>
  </si>
  <si>
    <t>0300</t>
  </si>
  <si>
    <t>0310</t>
  </si>
  <si>
    <t>Сумма на 2020 год</t>
  </si>
  <si>
    <t>"Приложение № 6</t>
  </si>
  <si>
    <t>Распределение бюджетных ассигнований бюджета городского поселения - город Кашин Кашинского района Тверской области по разделам и подразделам классификации расходов бюджетов на 2018 год и на плановый период 2019 и 2020 годов</t>
  </si>
  <si>
    <t xml:space="preserve">    Администрация Кашинского района</t>
  </si>
  <si>
    <t>".</t>
  </si>
  <si>
    <t>Приложение № 3</t>
  </si>
  <si>
    <t xml:space="preserve">«О бюджете городского поселения – город  </t>
  </si>
  <si>
    <t xml:space="preserve">    Общегосударственные вопросы</t>
  </si>
  <si>
    <t xml:space="preserve">      Другие общегосударственные вопросы</t>
  </si>
  <si>
    <t xml:space="preserve">    Национальная безопасность и правоохранительная деятельность</t>
  </si>
  <si>
    <t xml:space="preserve">      Обеспечение пожарной безопасности</t>
  </si>
  <si>
    <t xml:space="preserve">    Национальная экономика</t>
  </si>
  <si>
    <t xml:space="preserve">      Дорожное хозяйство(дорожные фонды)</t>
  </si>
  <si>
    <t xml:space="preserve">      Другие вопросы в области национальной экономики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</si>
  <si>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</si>
  <si>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</si>
  <si>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</si>
  <si>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  Благоустройство</t>
  </si>
  <si>
    <t xml:space="preserve">      Другие вопросы в области жилищно-коммунального хозяйства</t>
  </si>
  <si>
    <t xml:space="preserve">    Межбюджетные трансферты общего характера  бюджетам бюджетной системы Российской Федерации</t>
  </si>
  <si>
    <t xml:space="preserve">      Прочие межбюджетные трансферты общего характера</t>
  </si>
  <si>
    <t>к решению Кашинской городской Думы</t>
  </si>
  <si>
    <t xml:space="preserve">                                                                                                                                                 к решению Совета депутатов городского</t>
  </si>
  <si>
    <t xml:space="preserve">                                                                                                                                                 поселения - город Кашин Кашинского района </t>
  </si>
  <si>
    <t xml:space="preserve">                                                                                                                                                 Тверской области от 12.12.2017 № 29</t>
  </si>
  <si>
    <t xml:space="preserve">                                                                                                                                                 Кашин Кашинского района Тверской области </t>
  </si>
  <si>
    <t xml:space="preserve">                                                                                                                                                 на 2018 год и на плановый период </t>
  </si>
  <si>
    <t xml:space="preserve">                                                                                                                                                 2019 и 2020 годов»</t>
  </si>
  <si>
    <r>
      <t xml:space="preserve">от  </t>
    </r>
    <r>
      <rPr>
        <u/>
        <sz val="10"/>
        <rFont val="Times New Roman"/>
        <family val="1"/>
        <charset val="204"/>
      </rPr>
      <t>06.11.2018</t>
    </r>
    <r>
      <rPr>
        <sz val="10"/>
        <rFont val="Times New Roman"/>
        <family val="1"/>
        <charset val="204"/>
      </rPr>
      <t xml:space="preserve">  № </t>
    </r>
    <r>
      <rPr>
        <u/>
        <sz val="10"/>
        <rFont val="Times New Roman"/>
        <family val="1"/>
        <charset val="204"/>
      </rPr>
      <t>29</t>
    </r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</si>
</sst>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sz val="11"/>
      <name val="Calibri"/>
      <family val="2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2" borderId="0"/>
    <xf numFmtId="0" fontId="11" fillId="0" borderId="0">
      <alignment wrapText="1"/>
    </xf>
    <xf numFmtId="0" fontId="11" fillId="0" borderId="0"/>
    <xf numFmtId="0" fontId="12" fillId="0" borderId="0">
      <alignment horizontal="center"/>
    </xf>
    <xf numFmtId="0" fontId="11" fillId="0" borderId="0">
      <alignment horizontal="right"/>
    </xf>
    <xf numFmtId="0" fontId="11" fillId="2" borderId="12"/>
    <xf numFmtId="0" fontId="11" fillId="0" borderId="13">
      <alignment horizontal="center" vertical="center" wrapText="1"/>
    </xf>
    <xf numFmtId="0" fontId="11" fillId="2" borderId="14"/>
    <xf numFmtId="0" fontId="11" fillId="2" borderId="0">
      <alignment shrinkToFit="1"/>
    </xf>
    <xf numFmtId="0" fontId="13" fillId="0" borderId="14">
      <alignment horizontal="right"/>
    </xf>
    <xf numFmtId="4" fontId="13" fillId="3" borderId="14">
      <alignment horizontal="right" vertical="top" shrinkToFit="1"/>
    </xf>
    <xf numFmtId="4" fontId="13" fillId="4" borderId="14">
      <alignment horizontal="right" vertical="top" shrinkToFit="1"/>
    </xf>
    <xf numFmtId="0" fontId="11" fillId="0" borderId="0">
      <alignment horizontal="left" wrapText="1"/>
    </xf>
    <xf numFmtId="0" fontId="13" fillId="0" borderId="13">
      <alignment vertical="top" wrapText="1"/>
    </xf>
    <xf numFmtId="49" fontId="11" fillId="0" borderId="13">
      <alignment horizontal="center" vertical="top" shrinkToFit="1"/>
    </xf>
    <xf numFmtId="4" fontId="13" fillId="3" borderId="13">
      <alignment horizontal="right" vertical="top" shrinkToFit="1"/>
    </xf>
    <xf numFmtId="4" fontId="13" fillId="4" borderId="13">
      <alignment horizontal="right" vertical="top" shrinkToFit="1"/>
    </xf>
    <xf numFmtId="0" fontId="11" fillId="2" borderId="15"/>
    <xf numFmtId="0" fontId="11" fillId="2" borderId="15">
      <alignment horizontal="center"/>
    </xf>
    <xf numFmtId="4" fontId="13" fillId="0" borderId="13">
      <alignment horizontal="right" vertical="top" shrinkToFit="1"/>
    </xf>
    <xf numFmtId="49" fontId="11" fillId="0" borderId="13">
      <alignment horizontal="left" vertical="top" wrapText="1" indent="2"/>
    </xf>
    <xf numFmtId="4" fontId="11" fillId="0" borderId="13">
      <alignment horizontal="right" vertical="top" shrinkToFit="1"/>
    </xf>
    <xf numFmtId="0" fontId="11" fillId="2" borderId="15">
      <alignment shrinkToFit="1"/>
    </xf>
    <xf numFmtId="0" fontId="11" fillId="2" borderId="14">
      <alignment horizontal="center"/>
    </xf>
    <xf numFmtId="0" fontId="10" fillId="0" borderId="0"/>
    <xf numFmtId="0" fontId="13" fillId="0" borderId="13">
      <alignment vertical="top" wrapText="1"/>
    </xf>
    <xf numFmtId="4" fontId="13" fillId="4" borderId="13">
      <alignment horizontal="right" vertical="top" shrinkToFit="1"/>
    </xf>
  </cellStyleXfs>
  <cellXfs count="50">
    <xf numFmtId="0" fontId="0" fillId="0" borderId="0" xfId="0"/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3" xfId="12" applyNumberFormat="1" applyFont="1" applyFill="1" applyBorder="1" applyProtection="1">
      <alignment horizontal="center" vertical="center" wrapText="1"/>
    </xf>
    <xf numFmtId="0" fontId="7" fillId="0" borderId="1" xfId="12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2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>
      <alignment horizontal="center" wrapText="1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4" fontId="15" fillId="5" borderId="1" xfId="16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wrapText="1"/>
    </xf>
    <xf numFmtId="1" fontId="16" fillId="5" borderId="13" xfId="11" applyNumberFormat="1" applyFont="1" applyFill="1" applyBorder="1" applyAlignment="1" applyProtection="1">
      <alignment horizontal="center" vertical="top" shrinkToFit="1"/>
    </xf>
    <xf numFmtId="0" fontId="15" fillId="0" borderId="13" xfId="31" applyNumberFormat="1" applyFont="1" applyProtection="1">
      <alignment vertical="top" wrapText="1"/>
    </xf>
    <xf numFmtId="4" fontId="15" fillId="5" borderId="13" xfId="32" applyFont="1" applyFill="1" applyAlignment="1" applyProtection="1">
      <alignment horizontal="center" vertical="center" shrinkToFit="1"/>
    </xf>
    <xf numFmtId="1" fontId="15" fillId="0" borderId="13" xfId="20" applyNumberFormat="1" applyFont="1" applyProtection="1">
      <alignment horizontal="center" vertical="top" shrinkToFit="1"/>
    </xf>
    <xf numFmtId="1" fontId="16" fillId="0" borderId="13" xfId="20" applyNumberFormat="1" applyFont="1" applyProtection="1">
      <alignment horizontal="center" vertical="top" shrinkToFit="1"/>
    </xf>
    <xf numFmtId="0" fontId="16" fillId="0" borderId="13" xfId="31" applyNumberFormat="1" applyFont="1" applyProtection="1">
      <alignment vertical="top" wrapText="1"/>
    </xf>
    <xf numFmtId="4" fontId="15" fillId="5" borderId="13" xfId="21" applyFont="1" applyFill="1" applyAlignment="1" applyProtection="1">
      <alignment horizontal="center" vertical="top" shrinkToFit="1"/>
    </xf>
    <xf numFmtId="4" fontId="16" fillId="5" borderId="13" xfId="21" applyFont="1" applyFill="1" applyAlignment="1" applyProtection="1">
      <alignment horizontal="center" vertical="top" shrinkToFit="1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/>
    <xf numFmtId="0" fontId="5" fillId="0" borderId="0" xfId="0" applyFont="1" applyFill="1" applyBorder="1" applyAlignment="1"/>
    <xf numFmtId="1" fontId="16" fillId="0" borderId="13" xfId="20" applyNumberFormat="1" applyFont="1" applyBorder="1" applyProtection="1">
      <alignment horizontal="center" vertical="top" shrinkToFit="1"/>
    </xf>
    <xf numFmtId="0" fontId="16" fillId="0" borderId="13" xfId="31" applyNumberFormat="1" applyFont="1" applyBorder="1" applyProtection="1">
      <alignment vertical="top" wrapText="1"/>
    </xf>
    <xf numFmtId="4" fontId="16" fillId="5" borderId="13" xfId="21" applyFont="1" applyFill="1" applyBorder="1" applyAlignment="1" applyProtection="1">
      <alignment horizontal="center" vertical="top" shrinkToFit="1"/>
    </xf>
    <xf numFmtId="0" fontId="8" fillId="0" borderId="1" xfId="0" applyFont="1" applyFill="1" applyBorder="1" applyAlignment="1">
      <alignment horizontal="center" wrapText="1"/>
    </xf>
    <xf numFmtId="0" fontId="7" fillId="0" borderId="6" xfId="12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8" xfId="12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/>
    <xf numFmtId="0" fontId="7" fillId="0" borderId="10" xfId="12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9" fillId="0" borderId="0" xfId="7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 wrapText="1"/>
    </xf>
    <xf numFmtId="0" fontId="7" fillId="0" borderId="4" xfId="9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5" fillId="0" borderId="0" xfId="0" applyFont="1" applyFill="1" applyAlignment="1" applyProtection="1">
      <protection locked="0"/>
    </xf>
    <xf numFmtId="0" fontId="6" fillId="0" borderId="0" xfId="0" applyFont="1" applyAlignment="1"/>
    <xf numFmtId="0" fontId="0" fillId="0" borderId="0" xfId="0" applyAlignment="1"/>
    <xf numFmtId="0" fontId="5" fillId="0" borderId="0" xfId="0" applyFont="1" applyFill="1" applyAlignment="1"/>
  </cellXfs>
  <cellStyles count="33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60" xfId="31"/>
    <cellStyle name="xl63" xfId="32"/>
    <cellStyle name="Обычный" xfId="0" builtinId="0"/>
    <cellStyle name="Обычный 2" xfId="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showGridLines="0" tabSelected="1" workbookViewId="0">
      <selection activeCell="C3" sqref="C3:E3"/>
    </sheetView>
  </sheetViews>
  <sheetFormatPr defaultColWidth="9.109375" defaultRowHeight="14.4"/>
  <cols>
    <col min="1" max="1" width="7.6640625" style="4" customWidth="1"/>
    <col min="2" max="2" width="65.5546875" style="4" customWidth="1"/>
    <col min="3" max="4" width="11.6640625" style="4" customWidth="1"/>
    <col min="5" max="5" width="13.44140625" style="4" customWidth="1"/>
    <col min="6" max="16384" width="9.109375" style="5"/>
  </cols>
  <sheetData>
    <row r="1" spans="1:8">
      <c r="B1" s="24"/>
      <c r="C1" s="24" t="s">
        <v>25</v>
      </c>
      <c r="D1" s="24"/>
      <c r="E1" s="25"/>
      <c r="F1" s="10"/>
      <c r="G1" s="10"/>
    </row>
    <row r="2" spans="1:8">
      <c r="B2" s="24"/>
      <c r="C2" s="24" t="s">
        <v>41</v>
      </c>
      <c r="D2" s="24"/>
      <c r="E2" s="26"/>
      <c r="F2" s="12"/>
      <c r="G2" s="12"/>
      <c r="H2" s="13"/>
    </row>
    <row r="3" spans="1:8">
      <c r="B3" s="24"/>
      <c r="C3" s="46" t="s">
        <v>48</v>
      </c>
      <c r="D3" s="47"/>
      <c r="E3" s="47"/>
    </row>
    <row r="4" spans="1:8" ht="26.25" customHeight="1">
      <c r="B4" s="24"/>
      <c r="C4" s="39" t="s">
        <v>21</v>
      </c>
      <c r="D4" s="39"/>
      <c r="E4" s="39"/>
    </row>
    <row r="5" spans="1:8">
      <c r="B5" s="49" t="s">
        <v>42</v>
      </c>
      <c r="C5" s="49"/>
      <c r="D5" s="49"/>
      <c r="E5" s="49"/>
    </row>
    <row r="6" spans="1:8">
      <c r="B6" s="49" t="s">
        <v>43</v>
      </c>
      <c r="C6" s="49"/>
      <c r="D6" s="49"/>
      <c r="E6" s="49"/>
    </row>
    <row r="7" spans="1:8" ht="14.4" customHeight="1">
      <c r="B7" s="33" t="s">
        <v>44</v>
      </c>
      <c r="C7" s="34"/>
      <c r="D7" s="34"/>
      <c r="E7" s="34"/>
    </row>
    <row r="8" spans="1:8" s="2" customFormat="1" ht="15.6">
      <c r="A8" s="1"/>
      <c r="B8" s="26"/>
      <c r="C8" s="39" t="s">
        <v>26</v>
      </c>
      <c r="D8" s="39"/>
      <c r="E8" s="39"/>
    </row>
    <row r="9" spans="1:8" s="2" customFormat="1" ht="15.6">
      <c r="A9" s="1"/>
      <c r="B9" s="39" t="s">
        <v>45</v>
      </c>
      <c r="C9" s="39"/>
      <c r="D9" s="40"/>
      <c r="E9" s="40"/>
    </row>
    <row r="10" spans="1:8" s="2" customFormat="1" ht="15.6">
      <c r="A10" s="1"/>
      <c r="B10" s="39" t="s">
        <v>46</v>
      </c>
      <c r="C10" s="39"/>
      <c r="D10" s="40"/>
      <c r="E10" s="40"/>
    </row>
    <row r="11" spans="1:8" s="2" customFormat="1" ht="15.6">
      <c r="A11" s="1"/>
      <c r="B11" s="39" t="s">
        <v>47</v>
      </c>
      <c r="C11" s="48"/>
      <c r="D11" s="48"/>
      <c r="E11" s="48"/>
    </row>
    <row r="12" spans="1:8" s="2" customFormat="1" ht="15.6">
      <c r="A12" s="1"/>
      <c r="B12" s="8"/>
      <c r="C12" s="8"/>
      <c r="D12" s="9"/>
      <c r="E12" s="9"/>
    </row>
    <row r="13" spans="1:8">
      <c r="A13" s="41" t="s">
        <v>22</v>
      </c>
      <c r="B13" s="41"/>
      <c r="C13" s="42"/>
      <c r="D13" s="42"/>
      <c r="E13" s="42"/>
    </row>
    <row r="14" spans="1:8" ht="27.75" customHeight="1">
      <c r="A14" s="42"/>
      <c r="B14" s="42"/>
      <c r="C14" s="42"/>
      <c r="D14" s="42"/>
      <c r="E14" s="42"/>
    </row>
    <row r="15" spans="1:8" ht="30" customHeight="1">
      <c r="A15" s="11"/>
      <c r="B15" s="11"/>
      <c r="C15" s="11"/>
      <c r="D15" s="11"/>
      <c r="E15" s="11"/>
    </row>
    <row r="16" spans="1:8">
      <c r="A16" s="35" t="s">
        <v>16</v>
      </c>
      <c r="B16" s="31" t="s">
        <v>17</v>
      </c>
      <c r="C16" s="43" t="s">
        <v>14</v>
      </c>
      <c r="D16" s="44"/>
      <c r="E16" s="45"/>
    </row>
    <row r="17" spans="1:5">
      <c r="A17" s="36"/>
      <c r="B17" s="32"/>
      <c r="C17" s="37" t="s">
        <v>0</v>
      </c>
      <c r="D17" s="30" t="s">
        <v>15</v>
      </c>
      <c r="E17" s="30"/>
    </row>
    <row r="18" spans="1:5" ht="26.4">
      <c r="A18" s="36"/>
      <c r="B18" s="32"/>
      <c r="C18" s="38"/>
      <c r="D18" s="6" t="s">
        <v>1</v>
      </c>
      <c r="E18" s="6" t="s">
        <v>20</v>
      </c>
    </row>
    <row r="19" spans="1:5">
      <c r="A19" s="3">
        <v>1</v>
      </c>
      <c r="B19" s="15">
        <v>2</v>
      </c>
      <c r="C19" s="7">
        <v>3</v>
      </c>
      <c r="D19" s="7">
        <v>4</v>
      </c>
      <c r="E19" s="7">
        <v>5</v>
      </c>
    </row>
    <row r="20" spans="1:5">
      <c r="A20" s="16"/>
      <c r="B20" s="17" t="s">
        <v>23</v>
      </c>
      <c r="C20" s="18">
        <f>C21+C23+C25+C28+C33</f>
        <v>59755.069839999996</v>
      </c>
      <c r="D20" s="14">
        <f>D21+D23+D25+D28+D33</f>
        <v>46437.946710000004</v>
      </c>
      <c r="E20" s="14">
        <f>E21+E23+E25+E28+E33</f>
        <v>47925.546710000002</v>
      </c>
    </row>
    <row r="21" spans="1:5">
      <c r="A21" s="19" t="s">
        <v>2</v>
      </c>
      <c r="B21" s="17" t="s">
        <v>27</v>
      </c>
      <c r="C21" s="22">
        <v>67.349999999999994</v>
      </c>
      <c r="D21" s="22">
        <v>350.15</v>
      </c>
      <c r="E21" s="22">
        <v>350.15</v>
      </c>
    </row>
    <row r="22" spans="1:5">
      <c r="A22" s="20" t="s">
        <v>3</v>
      </c>
      <c r="B22" s="21" t="s">
        <v>28</v>
      </c>
      <c r="C22" s="23">
        <v>67.349999999999994</v>
      </c>
      <c r="D22" s="23">
        <v>350.15</v>
      </c>
      <c r="E22" s="23">
        <v>350.15</v>
      </c>
    </row>
    <row r="23" spans="1:5">
      <c r="A23" s="19" t="s">
        <v>18</v>
      </c>
      <c r="B23" s="17" t="s">
        <v>29</v>
      </c>
      <c r="C23" s="22">
        <v>50</v>
      </c>
      <c r="D23" s="22">
        <v>50</v>
      </c>
      <c r="E23" s="22">
        <v>50</v>
      </c>
    </row>
    <row r="24" spans="1:5">
      <c r="A24" s="20" t="s">
        <v>19</v>
      </c>
      <c r="B24" s="21" t="s">
        <v>30</v>
      </c>
      <c r="C24" s="23">
        <v>50</v>
      </c>
      <c r="D24" s="23">
        <v>50</v>
      </c>
      <c r="E24" s="23">
        <v>50</v>
      </c>
    </row>
    <row r="25" spans="1:5">
      <c r="A25" s="19" t="s">
        <v>4</v>
      </c>
      <c r="B25" s="17" t="s">
        <v>31</v>
      </c>
      <c r="C25" s="22">
        <f>C26+C27</f>
        <v>16174.246709999999</v>
      </c>
      <c r="D25" s="22">
        <v>11333.046710000001</v>
      </c>
      <c r="E25" s="22">
        <v>17160.94671</v>
      </c>
    </row>
    <row r="26" spans="1:5">
      <c r="A26" s="20" t="s">
        <v>5</v>
      </c>
      <c r="B26" s="21" t="s">
        <v>32</v>
      </c>
      <c r="C26" s="23">
        <f>15919.24671+155</f>
        <v>16074.246709999999</v>
      </c>
      <c r="D26" s="23">
        <v>11133.046710000001</v>
      </c>
      <c r="E26" s="23">
        <v>16960.94671</v>
      </c>
    </row>
    <row r="27" spans="1:5">
      <c r="A27" s="20" t="s">
        <v>6</v>
      </c>
      <c r="B27" s="21" t="s">
        <v>33</v>
      </c>
      <c r="C27" s="23">
        <v>100</v>
      </c>
      <c r="D27" s="23">
        <v>200</v>
      </c>
      <c r="E27" s="23">
        <v>200</v>
      </c>
    </row>
    <row r="28" spans="1:5">
      <c r="A28" s="19" t="s">
        <v>7</v>
      </c>
      <c r="B28" s="17" t="s">
        <v>34</v>
      </c>
      <c r="C28" s="22">
        <v>39661.744630000001</v>
      </c>
      <c r="D28" s="22">
        <v>21398.3</v>
      </c>
      <c r="E28" s="22">
        <v>27240.7</v>
      </c>
    </row>
    <row r="29" spans="1:5">
      <c r="A29" s="20" t="s">
        <v>8</v>
      </c>
      <c r="B29" s="21" t="s">
        <v>35</v>
      </c>
      <c r="C29" s="23">
        <v>594.70000000000005</v>
      </c>
      <c r="D29" s="23">
        <v>1220.7</v>
      </c>
      <c r="E29" s="23">
        <v>1220.7</v>
      </c>
    </row>
    <row r="30" spans="1:5">
      <c r="A30" s="20" t="s">
        <v>9</v>
      </c>
      <c r="B30" s="21" t="s">
        <v>36</v>
      </c>
      <c r="C30" s="23">
        <v>4446</v>
      </c>
      <c r="D30" s="23">
        <v>1700</v>
      </c>
      <c r="E30" s="23">
        <v>3600</v>
      </c>
    </row>
    <row r="31" spans="1:5">
      <c r="A31" s="20" t="s">
        <v>10</v>
      </c>
      <c r="B31" s="21" t="s">
        <v>37</v>
      </c>
      <c r="C31" s="23">
        <v>20319.319179999999</v>
      </c>
      <c r="D31" s="23">
        <v>9952.6</v>
      </c>
      <c r="E31" s="23">
        <v>13895</v>
      </c>
    </row>
    <row r="32" spans="1:5">
      <c r="A32" s="20" t="s">
        <v>11</v>
      </c>
      <c r="B32" s="21" t="s">
        <v>38</v>
      </c>
      <c r="C32" s="23">
        <v>14301.72</v>
      </c>
      <c r="D32" s="23">
        <v>8525</v>
      </c>
      <c r="E32" s="23">
        <v>8525</v>
      </c>
    </row>
    <row r="33" spans="1:5" ht="26.4">
      <c r="A33" s="19" t="s">
        <v>12</v>
      </c>
      <c r="B33" s="17" t="s">
        <v>39</v>
      </c>
      <c r="C33" s="22">
        <v>3801.7285000000002</v>
      </c>
      <c r="D33" s="22">
        <v>13306.45</v>
      </c>
      <c r="E33" s="22">
        <v>3123.75</v>
      </c>
    </row>
    <row r="34" spans="1:5" ht="12.75" customHeight="1">
      <c r="A34" s="27" t="s">
        <v>13</v>
      </c>
      <c r="B34" s="28" t="s">
        <v>40</v>
      </c>
      <c r="C34" s="29">
        <v>3801.7285000000002</v>
      </c>
      <c r="D34" s="29">
        <v>13306.45</v>
      </c>
      <c r="E34" s="29">
        <v>3123.75</v>
      </c>
    </row>
    <row r="35" spans="1:5">
      <c r="E35" s="10" t="s">
        <v>24</v>
      </c>
    </row>
  </sheetData>
  <mergeCells count="15">
    <mergeCell ref="C3:E3"/>
    <mergeCell ref="B11:E11"/>
    <mergeCell ref="C4:E4"/>
    <mergeCell ref="B6:E6"/>
    <mergeCell ref="C8:E8"/>
    <mergeCell ref="B5:E5"/>
    <mergeCell ref="D17:E17"/>
    <mergeCell ref="B16:B18"/>
    <mergeCell ref="B7:E7"/>
    <mergeCell ref="A16:A18"/>
    <mergeCell ref="C17:C18"/>
    <mergeCell ref="B9:E9"/>
    <mergeCell ref="B10:E10"/>
    <mergeCell ref="A13:E14"/>
    <mergeCell ref="C16:E16"/>
  </mergeCells>
  <phoneticPr fontId="0" type="noConversion"/>
  <pageMargins left="0.98425196850393704" right="0.39370078740157483" top="0.78740157480314965" bottom="0.78740157480314965" header="0.39370078740157483" footer="0.51181102362204722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1CCFE9E2FE5F4A7FB4463721A88BD4&lt;/Code&gt;&#10;  &lt;ObjectCode&gt;SQUERY_ROSP_EXP&lt;/ObjectCode&gt;&#10;  &lt;DocName&gt;Бюджетная роспись (расходы)&lt;/DocName&gt;&#10;  &lt;VariantName&gt;0 (копия Лубова)&lt;/VariantName&gt;&#10;  &lt;VariantLink&gt;56907769&lt;/VariantLink&gt;&#10;  &lt;ReportLink&gt;126921&lt;/ReportLink&gt;&#10;  &lt;Note&gt;01.01.2017 - 31.07.2017&#10;&lt;/Note&gt;&#10;  &lt;SilentMode&gt;false&lt;/SilentMode&gt;&#10;  &lt;DateInfo&gt;&#10;    &lt;string&gt;01.01.2017&lt;/string&gt;&#10;    &lt;string&gt;31.07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A6B514B0-7B5A-41D8-9A1F-846EF7593D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BUDGET4-ПК\BUDGET4</dc:creator>
  <cp:lastModifiedBy>Тимофеева Оксана</cp:lastModifiedBy>
  <cp:lastPrinted>2018-10-18T07:22:31Z</cp:lastPrinted>
  <dcterms:created xsi:type="dcterms:W3CDTF">2017-07-24T11:29:21Z</dcterms:created>
  <dcterms:modified xsi:type="dcterms:W3CDTF">2018-11-07T12:17:43Z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Бюджетная роспись (расходы)</vt:lpwstr>
  </property>
</Properties>
</file>