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25" windowWidth="15570" windowHeight="11190"/>
  </bookViews>
  <sheets>
    <sheet name="РП" sheetId="1" r:id="rId1"/>
  </sheets>
  <definedNames>
    <definedName name="_xlnm.Print_Titles" localSheetId="0">РП!$17:$18</definedName>
  </definedNames>
  <calcPr calcId="124519"/>
</workbook>
</file>

<file path=xl/calcChain.xml><?xml version="1.0" encoding="utf-8"?>
<calcChain xmlns="http://schemas.openxmlformats.org/spreadsheetml/2006/main">
  <c r="Z21" i="1"/>
  <c r="Z22"/>
  <c r="Z23"/>
  <c r="Z24"/>
  <c r="Z25"/>
  <c r="Z26"/>
  <c r="Z27"/>
  <c r="Z28"/>
  <c r="Z29"/>
  <c r="Z30"/>
  <c r="Z31"/>
  <c r="Z32"/>
  <c r="Z33"/>
  <c r="Z34"/>
  <c r="Z35"/>
  <c r="R20"/>
  <c r="Z20" s="1"/>
  <c r="I20"/>
</calcChain>
</file>

<file path=xl/sharedStrings.xml><?xml version="1.0" encoding="utf-8"?>
<sst xmlns="http://schemas.openxmlformats.org/spreadsheetml/2006/main" count="63" uniqueCount="44">
  <si>
    <t>0100</t>
  </si>
  <si>
    <t>0113</t>
  </si>
  <si>
    <t>0400</t>
  </si>
  <si>
    <t>0409</t>
  </si>
  <si>
    <t>0412</t>
  </si>
  <si>
    <t>0500</t>
  </si>
  <si>
    <t>0501</t>
  </si>
  <si>
    <t>0502</t>
  </si>
  <si>
    <t>0503</t>
  </si>
  <si>
    <t>0505</t>
  </si>
  <si>
    <t>1400</t>
  </si>
  <si>
    <t>1403</t>
  </si>
  <si>
    <t>Р П</t>
  </si>
  <si>
    <t xml:space="preserve">Наименование </t>
  </si>
  <si>
    <t>#Н/Д</t>
  </si>
  <si>
    <t>Утверждено решением Совета депутатов городского поселения - город Кашин Тверской области о бюджете с учетом изменений, тыс.руб.</t>
  </si>
  <si>
    <t>Кассовое  исполнение, тыс.руб.</t>
  </si>
  <si>
    <t>% исполнения к утвержден-ному бюджету</t>
  </si>
  <si>
    <t xml:space="preserve"> ВСЕГО</t>
  </si>
  <si>
    <t>% исполнения к утвержденному бюджету</t>
  </si>
  <si>
    <t>0103</t>
  </si>
  <si>
    <t>0300</t>
  </si>
  <si>
    <t>0310</t>
  </si>
  <si>
    <t xml:space="preserve">    Общегосударственные вопросы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</si>
  <si>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</si>
  <si>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Другие общегосударственные вопросы</t>
  </si>
  <si>
    <t xml:space="preserve">    Национальная безопасность и правоохранительная деятельность</t>
  </si>
  <si>
    <t xml:space="preserve">      Обеспечение пожарной безопасности</t>
  </si>
  <si>
    <t xml:space="preserve">    Национальная экономика</t>
  </si>
  <si>
    <t xml:space="preserve">      Дорожное хозяйство(дорожные фонды)</t>
  </si>
  <si>
    <t xml:space="preserve">      Другие вопросы в области национальной экономики</t>
  </si>
  <si>
    <t xml:space="preserve">    Жилищно-коммунальное хозяйство</t>
  </si>
  <si>
    <t xml:space="preserve">      Жилищное хозяйство</t>
  </si>
  <si>
    <t xml:space="preserve">      Коммунальное хозяйство</t>
  </si>
  <si>
    <t xml:space="preserve">      Благоустройство</t>
  </si>
  <si>
    <t xml:space="preserve">      Другие вопросы в области жилищно-коммунального хозяйства</t>
  </si>
  <si>
    <t xml:space="preserve">    Межбюджетные трансферты общего характера  бюджетам бюджетной системы Российской Федерации</t>
  </si>
  <si>
    <t xml:space="preserve">      Прочие межбюджетные трансферты общего характера</t>
  </si>
  <si>
    <t>Ежеквартальный отчет об исполнении расходов бюджета городского поселения - город Кашин Кашинского района Тверской области по разделам и подразделам классификации расходов бюджетов                                                                                                                                        за январь - июнь 2018 года</t>
  </si>
  <si>
    <t xml:space="preserve">                                                       Приложение №  3</t>
  </si>
  <si>
    <t xml:space="preserve"> </t>
  </si>
  <si>
    <t xml:space="preserve">                                                                                                                                                                             Кашинского района</t>
  </si>
  <si>
    <t xml:space="preserve">                                                                                                                                                                            к постановлению Администрации                                                                                </t>
  </si>
  <si>
    <t xml:space="preserve">                 от 27.08.2018 № 396-1</t>
  </si>
</sst>
</file>

<file path=xl/styles.xml><?xml version="1.0" encoding="utf-8"?>
<styleSheet xmlns="http://schemas.openxmlformats.org/spreadsheetml/2006/main">
  <fonts count="16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49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3"/>
    <xf numFmtId="0" fontId="1" fillId="4" borderId="4"/>
    <xf numFmtId="49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4" borderId="4">
      <alignment shrinkToFit="1"/>
    </xf>
    <xf numFmtId="0" fontId="1" fillId="4" borderId="5"/>
    <xf numFmtId="0" fontId="1" fillId="4" borderId="4">
      <alignment horizontal="center"/>
    </xf>
    <xf numFmtId="0" fontId="1" fillId="4" borderId="4">
      <alignment horizontal="left"/>
    </xf>
    <xf numFmtId="0" fontId="1" fillId="4" borderId="5">
      <alignment horizontal="center"/>
    </xf>
    <xf numFmtId="0" fontId="1" fillId="4" borderId="5">
      <alignment horizontal="left"/>
    </xf>
    <xf numFmtId="0" fontId="9" fillId="6" borderId="1"/>
    <xf numFmtId="0" fontId="3" fillId="0" borderId="2">
      <alignment vertical="top" wrapTex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10" fontId="3" fillId="3" borderId="2">
      <alignment horizontal="right" vertical="top" shrinkToFit="1"/>
    </xf>
  </cellStyleXfs>
  <cellXfs count="8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6" fillId="0" borderId="1" xfId="0" applyFont="1" applyBorder="1" applyProtection="1">
      <protection locked="0"/>
    </xf>
    <xf numFmtId="0" fontId="7" fillId="0" borderId="1" xfId="0" applyFont="1" applyBorder="1" applyProtection="1">
      <protection locked="0"/>
    </xf>
    <xf numFmtId="0" fontId="0" fillId="0" borderId="1" xfId="0" applyBorder="1" applyProtection="1">
      <protection locked="0"/>
    </xf>
    <xf numFmtId="0" fontId="6" fillId="5" borderId="1" xfId="0" applyFont="1" applyFill="1" applyBorder="1" applyProtection="1">
      <protection locked="0"/>
    </xf>
    <xf numFmtId="0" fontId="7" fillId="0" borderId="1" xfId="0" applyFont="1" applyFill="1" applyBorder="1" applyAlignment="1">
      <alignment wrapText="1"/>
    </xf>
    <xf numFmtId="0" fontId="11" fillId="5" borderId="2" xfId="6" applyNumberFormat="1" applyFont="1" applyFill="1" applyProtection="1">
      <alignment horizontal="center" vertical="center" wrapText="1"/>
      <protection locked="0"/>
    </xf>
    <xf numFmtId="0" fontId="11" fillId="5" borderId="8" xfId="6" applyNumberFormat="1" applyFont="1" applyFill="1" applyBorder="1" applyProtection="1">
      <alignment horizontal="center" vertical="center" wrapText="1"/>
      <protection locked="0"/>
    </xf>
    <xf numFmtId="0" fontId="6" fillId="5" borderId="0" xfId="0" applyFont="1" applyFill="1" applyProtection="1">
      <protection locked="0"/>
    </xf>
    <xf numFmtId="0" fontId="11" fillId="5" borderId="1" xfId="2" applyNumberFormat="1" applyFont="1" applyFill="1" applyProtection="1"/>
    <xf numFmtId="0" fontId="5" fillId="0" borderId="0" xfId="0" applyFont="1" applyProtection="1">
      <protection locked="0"/>
    </xf>
    <xf numFmtId="0" fontId="11" fillId="5" borderId="8" xfId="0" applyNumberFormat="1" applyFont="1" applyFill="1" applyBorder="1" applyAlignment="1" applyProtection="1">
      <alignment horizontal="center" vertical="center" wrapText="1"/>
    </xf>
    <xf numFmtId="0" fontId="11" fillId="5" borderId="1" xfId="6" applyNumberFormat="1" applyFont="1" applyFill="1" applyBorder="1" applyProtection="1">
      <alignment horizontal="center" vertical="center" wrapText="1"/>
      <protection locked="0"/>
    </xf>
    <xf numFmtId="0" fontId="11" fillId="5" borderId="1" xfId="0" applyNumberFormat="1" applyFont="1" applyFill="1" applyBorder="1" applyAlignment="1" applyProtection="1">
      <alignment horizontal="center" vertical="center" wrapText="1"/>
    </xf>
    <xf numFmtId="0" fontId="11" fillId="5" borderId="10" xfId="0" applyNumberFormat="1" applyFont="1" applyFill="1" applyBorder="1" applyAlignment="1" applyProtection="1">
      <alignment horizontal="center" vertical="center" wrapText="1"/>
    </xf>
    <xf numFmtId="0" fontId="10" fillId="6" borderId="9" xfId="32" applyFont="1" applyFill="1" applyBorder="1" applyAlignment="1">
      <alignment horizontal="center" vertical="center" wrapText="1"/>
    </xf>
    <xf numFmtId="0" fontId="10" fillId="7" borderId="9" xfId="32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0" fillId="7" borderId="14" xfId="32" applyFont="1" applyFill="1" applyBorder="1" applyAlignment="1">
      <alignment horizontal="center" vertical="center" wrapText="1"/>
    </xf>
    <xf numFmtId="0" fontId="6" fillId="5" borderId="0" xfId="0" applyFont="1" applyFill="1" applyAlignment="1" applyProtection="1">
      <protection locked="0"/>
    </xf>
    <xf numFmtId="0" fontId="0" fillId="0" borderId="0" xfId="0" applyAlignment="1" applyProtection="1">
      <protection locked="0"/>
    </xf>
    <xf numFmtId="0" fontId="13" fillId="5" borderId="11" xfId="7" applyNumberFormat="1" applyFont="1" applyFill="1" applyBorder="1" applyAlignment="1" applyProtection="1">
      <alignment horizontal="center" vertical="top" wrapText="1"/>
    </xf>
    <xf numFmtId="0" fontId="14" fillId="5" borderId="0" xfId="0" applyFont="1" applyFill="1" applyProtection="1">
      <protection locked="0"/>
    </xf>
    <xf numFmtId="0" fontId="7" fillId="0" borderId="1" xfId="0" applyFont="1" applyFill="1" applyBorder="1" applyAlignment="1">
      <alignment horizontal="left" wrapText="1"/>
    </xf>
    <xf numFmtId="49" fontId="13" fillId="5" borderId="11" xfId="8" applyNumberFormat="1" applyFont="1" applyFill="1" applyBorder="1" applyAlignment="1" applyProtection="1">
      <alignment horizontal="center" vertical="top" shrinkToFit="1"/>
    </xf>
    <xf numFmtId="4" fontId="13" fillId="5" borderId="11" xfId="9" applyNumberFormat="1" applyFont="1" applyFill="1" applyBorder="1" applyAlignment="1" applyProtection="1">
      <alignment horizontal="center" vertical="top" shrinkToFit="1"/>
    </xf>
    <xf numFmtId="0" fontId="14" fillId="5" borderId="16" xfId="0" applyFont="1" applyFill="1" applyBorder="1" applyAlignment="1" applyProtection="1">
      <alignment horizontal="center" vertical="top"/>
      <protection locked="0"/>
    </xf>
    <xf numFmtId="0" fontId="14" fillId="5" borderId="0" xfId="0" applyFont="1" applyFill="1" applyAlignment="1" applyProtection="1">
      <alignment horizontal="center" vertical="top"/>
      <protection locked="0"/>
    </xf>
    <xf numFmtId="0" fontId="6" fillId="5" borderId="0" xfId="0" applyFont="1" applyFill="1" applyAlignment="1" applyProtection="1">
      <alignment horizontal="center" vertical="top"/>
      <protection locked="0"/>
    </xf>
    <xf numFmtId="0" fontId="6" fillId="0" borderId="20" xfId="0" applyFont="1" applyBorder="1" applyAlignment="1">
      <alignment horizontal="center"/>
    </xf>
    <xf numFmtId="4" fontId="13" fillId="0" borderId="17" xfId="7" applyNumberFormat="1" applyFont="1" applyBorder="1" applyAlignment="1" applyProtection="1">
      <alignment horizontal="center" vertical="top" shrinkToFit="1"/>
    </xf>
    <xf numFmtId="10" fontId="13" fillId="2" borderId="15" xfId="10" applyNumberFormat="1" applyFont="1" applyBorder="1" applyAlignment="1" applyProtection="1">
      <alignment horizontal="center" vertical="top" shrinkToFit="1"/>
    </xf>
    <xf numFmtId="4" fontId="13" fillId="2" borderId="2" xfId="9" applyNumberFormat="1" applyFont="1" applyAlignment="1" applyProtection="1">
      <alignment horizontal="center" vertical="top" shrinkToFit="1"/>
    </xf>
    <xf numFmtId="0" fontId="14" fillId="0" borderId="0" xfId="0" applyFont="1" applyAlignment="1" applyProtection="1">
      <alignment horizontal="center" vertical="top"/>
      <protection locked="0"/>
    </xf>
    <xf numFmtId="0" fontId="14" fillId="0" borderId="1" xfId="0" applyFont="1" applyBorder="1" applyAlignment="1" applyProtection="1">
      <alignment horizontal="center" vertical="top"/>
      <protection locked="0"/>
    </xf>
    <xf numFmtId="2" fontId="15" fillId="0" borderId="9" xfId="0" applyNumberFormat="1" applyFont="1" applyBorder="1" applyAlignment="1" applyProtection="1">
      <alignment horizontal="center" vertical="top" shrinkToFit="1"/>
      <protection locked="0"/>
    </xf>
    <xf numFmtId="1" fontId="13" fillId="0" borderId="2" xfId="5" applyNumberFormat="1" applyFont="1" applyBorder="1" applyAlignment="1" applyProtection="1">
      <alignment horizontal="center" vertical="top" shrinkToFit="1"/>
    </xf>
    <xf numFmtId="0" fontId="13" fillId="0" borderId="2" xfId="33" applyNumberFormat="1" applyFont="1" applyAlignment="1" applyProtection="1">
      <alignment horizontal="center" vertical="top" wrapText="1"/>
    </xf>
    <xf numFmtId="4" fontId="13" fillId="5" borderId="2" xfId="34" applyFont="1" applyFill="1" applyAlignment="1" applyProtection="1">
      <alignment horizontal="center" vertical="top" shrinkToFit="1"/>
    </xf>
    <xf numFmtId="1" fontId="11" fillId="0" borderId="2" xfId="5" applyNumberFormat="1" applyFont="1" applyBorder="1" applyAlignment="1" applyProtection="1">
      <alignment horizontal="center" vertical="top" shrinkToFit="1"/>
    </xf>
    <xf numFmtId="0" fontId="11" fillId="0" borderId="2" xfId="33" applyNumberFormat="1" applyFont="1" applyAlignment="1" applyProtection="1">
      <alignment horizontal="center" vertical="top" wrapText="1"/>
    </xf>
    <xf numFmtId="4" fontId="11" fillId="5" borderId="2" xfId="34" applyFont="1" applyFill="1" applyAlignment="1" applyProtection="1">
      <alignment horizontal="center" vertical="top" shrinkToFit="1"/>
    </xf>
    <xf numFmtId="0" fontId="6" fillId="0" borderId="0" xfId="0" applyFont="1" applyAlignment="1" applyProtection="1">
      <alignment horizontal="center" vertical="top"/>
      <protection locked="0"/>
    </xf>
    <xf numFmtId="0" fontId="6" fillId="0" borderId="1" xfId="0" applyFont="1" applyBorder="1" applyAlignment="1" applyProtection="1">
      <alignment horizontal="center" vertical="top"/>
      <protection locked="0"/>
    </xf>
    <xf numFmtId="2" fontId="7" fillId="0" borderId="9" xfId="0" applyNumberFormat="1" applyFont="1" applyBorder="1" applyAlignment="1" applyProtection="1">
      <alignment horizontal="center" vertical="top" shrinkToFit="1"/>
      <protection locked="0"/>
    </xf>
    <xf numFmtId="0" fontId="11" fillId="5" borderId="2" xfId="0" applyNumberFormat="1" applyFont="1" applyFill="1" applyBorder="1" applyAlignment="1" applyProtection="1">
      <alignment horizontal="center" vertical="center" wrapText="1"/>
    </xf>
    <xf numFmtId="0" fontId="11" fillId="5" borderId="8" xfId="0" applyNumberFormat="1" applyFont="1" applyFill="1" applyBorder="1" applyAlignment="1" applyProtection="1">
      <alignment horizontal="center" vertical="center" wrapText="1"/>
    </xf>
    <xf numFmtId="0" fontId="11" fillId="5" borderId="18" xfId="0" applyNumberFormat="1" applyFont="1" applyFill="1" applyBorder="1" applyAlignment="1" applyProtection="1">
      <alignment horizontal="center" vertical="center" wrapText="1"/>
    </xf>
    <xf numFmtId="0" fontId="11" fillId="5" borderId="19" xfId="0" applyNumberFormat="1" applyFont="1" applyFill="1" applyBorder="1" applyAlignment="1" applyProtection="1">
      <alignment horizontal="center" vertical="center" wrapText="1"/>
    </xf>
    <xf numFmtId="0" fontId="11" fillId="5" borderId="15" xfId="0" applyNumberFormat="1" applyFont="1" applyFill="1" applyBorder="1" applyAlignment="1" applyProtection="1">
      <alignment horizontal="center" vertical="center" wrapText="1"/>
    </xf>
    <xf numFmtId="0" fontId="11" fillId="5" borderId="10" xfId="0" applyNumberFormat="1" applyFont="1" applyFill="1" applyBorder="1" applyAlignment="1" applyProtection="1">
      <alignment horizontal="center" vertical="center" wrapText="1"/>
    </xf>
    <xf numFmtId="0" fontId="10" fillId="7" borderId="6" xfId="32" applyFont="1" applyFill="1" applyBorder="1" applyAlignment="1">
      <alignment horizontal="center" vertical="center" wrapText="1"/>
    </xf>
    <xf numFmtId="0" fontId="10" fillId="7" borderId="7" xfId="32" applyFont="1" applyFill="1" applyBorder="1" applyAlignment="1">
      <alignment horizontal="center" vertical="center" wrapText="1"/>
    </xf>
    <xf numFmtId="0" fontId="10" fillId="7" borderId="12" xfId="32" applyFont="1" applyFill="1" applyBorder="1" applyAlignment="1">
      <alignment horizontal="center" vertical="center" wrapText="1"/>
    </xf>
    <xf numFmtId="0" fontId="10" fillId="7" borderId="13" xfId="32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" fillId="0" borderId="1" xfId="5" applyBorder="1" applyProtection="1">
      <alignment horizontal="right"/>
      <protection locked="0"/>
    </xf>
    <xf numFmtId="0" fontId="7" fillId="5" borderId="1" xfId="0" applyFont="1" applyFill="1" applyBorder="1" applyAlignment="1" applyProtection="1">
      <alignment horizontal="right"/>
      <protection locked="0"/>
    </xf>
    <xf numFmtId="0" fontId="6" fillId="0" borderId="1" xfId="0" applyFont="1" applyBorder="1" applyAlignment="1"/>
    <xf numFmtId="0" fontId="11" fillId="5" borderId="1" xfId="1" applyFont="1" applyFill="1" applyBorder="1" applyProtection="1">
      <alignment wrapText="1"/>
      <protection locked="0"/>
    </xf>
    <xf numFmtId="0" fontId="7" fillId="5" borderId="1" xfId="0" applyFont="1" applyFill="1" applyBorder="1" applyAlignment="1" applyProtection="1">
      <alignment horizontal="center"/>
      <protection locked="0"/>
    </xf>
    <xf numFmtId="0" fontId="6" fillId="0" borderId="1" xfId="0" applyFont="1" applyBorder="1" applyAlignment="1">
      <alignment horizontal="center"/>
    </xf>
    <xf numFmtId="0" fontId="6" fillId="0" borderId="0" xfId="0" applyFont="1" applyAlignment="1"/>
    <xf numFmtId="0" fontId="7" fillId="0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6" fillId="0" borderId="0" xfId="0" applyFont="1" applyAlignment="1">
      <alignment wrapText="1"/>
    </xf>
    <xf numFmtId="0" fontId="12" fillId="5" borderId="1" xfId="3" applyFont="1" applyFill="1" applyBorder="1" applyProtection="1">
      <alignment horizontal="center" wrapText="1"/>
      <protection locked="0"/>
    </xf>
    <xf numFmtId="0" fontId="12" fillId="5" borderId="1" xfId="4" applyFont="1" applyFill="1" applyBorder="1" applyProtection="1">
      <alignment horizontal="center"/>
      <protection locked="0"/>
    </xf>
    <xf numFmtId="0" fontId="8" fillId="0" borderId="1" xfId="1" applyNumberFormat="1" applyFont="1" applyAlignment="1" applyProtection="1">
      <alignment horizontal="center" vertical="center" wrapText="1"/>
      <protection locked="0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/>
    </xf>
    <xf numFmtId="0" fontId="11" fillId="5" borderId="6" xfId="32" applyFont="1" applyFill="1" applyBorder="1" applyAlignment="1">
      <alignment horizontal="center" vertical="center" wrapText="1"/>
    </xf>
    <xf numFmtId="0" fontId="0" fillId="0" borderId="7" xfId="0" applyBorder="1" applyAlignment="1"/>
    <xf numFmtId="0" fontId="10" fillId="6" borderId="6" xfId="32" applyFont="1" applyFill="1" applyBorder="1" applyAlignment="1">
      <alignment horizontal="center" vertical="center" wrapText="1"/>
    </xf>
    <xf numFmtId="0" fontId="10" fillId="6" borderId="7" xfId="32" applyFont="1" applyFill="1" applyBorder="1" applyAlignment="1">
      <alignment horizontal="center" vertical="center" wrapText="1"/>
    </xf>
  </cellXfs>
  <cellStyles count="37">
    <cellStyle name="br" xfId="17"/>
    <cellStyle name="col" xfId="16"/>
    <cellStyle name="style0" xfId="18"/>
    <cellStyle name="td" xfId="19"/>
    <cellStyle name="tr" xfId="15"/>
    <cellStyle name="xl21" xfId="20"/>
    <cellStyle name="xl22" xfId="1"/>
    <cellStyle name="xl23" xfId="2"/>
    <cellStyle name="xl24" xfId="3"/>
    <cellStyle name="xl25" xfId="4"/>
    <cellStyle name="xl26" xfId="5"/>
    <cellStyle name="xl27" xfId="21"/>
    <cellStyle name="xl28" xfId="6"/>
    <cellStyle name="xl29" xfId="22"/>
    <cellStyle name="xl30" xfId="23"/>
    <cellStyle name="xl31" xfId="8"/>
    <cellStyle name="xl32" xfId="24"/>
    <cellStyle name="xl33" xfId="25"/>
    <cellStyle name="xl34" xfId="26"/>
    <cellStyle name="xl35" xfId="11"/>
    <cellStyle name="xl36" xfId="12"/>
    <cellStyle name="xl37" xfId="13"/>
    <cellStyle name="xl38" xfId="27"/>
    <cellStyle name="xl39" xfId="14"/>
    <cellStyle name="xl40" xfId="7"/>
    <cellStyle name="xl41" xfId="9"/>
    <cellStyle name="xl42" xfId="10"/>
    <cellStyle name="xl43" xfId="28"/>
    <cellStyle name="xl44" xfId="29"/>
    <cellStyle name="xl45" xfId="30"/>
    <cellStyle name="xl46" xfId="31"/>
    <cellStyle name="xl55" xfId="36"/>
    <cellStyle name="xl60" xfId="33"/>
    <cellStyle name="xl63" xfId="34"/>
    <cellStyle name="xl64" xfId="35"/>
    <cellStyle name="Обычный" xfId="0" builtinId="0"/>
    <cellStyle name="Обычный 2" xfId="3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C36"/>
  <sheetViews>
    <sheetView tabSelected="1" workbookViewId="0">
      <pane ySplit="18" topLeftCell="A19" activePane="bottomLeft" state="frozen"/>
      <selection pane="bottomLeft" activeCell="I4" sqref="I4:Z4"/>
    </sheetView>
  </sheetViews>
  <sheetFormatPr defaultColWidth="9.140625" defaultRowHeight="15"/>
  <cols>
    <col min="1" max="1" width="9.140625" style="1"/>
    <col min="2" max="2" width="7.7109375" style="12" customWidth="1"/>
    <col min="3" max="7" width="9.140625" style="12" hidden="1"/>
    <col min="8" max="8" width="64.28515625" style="12" customWidth="1"/>
    <col min="9" max="9" width="16.7109375" style="12" customWidth="1"/>
    <col min="10" max="17" width="9.140625" style="12" hidden="1"/>
    <col min="18" max="18" width="16.140625" style="12" customWidth="1"/>
    <col min="19" max="19" width="9.140625" style="12" hidden="1"/>
    <col min="20" max="25" width="9.140625" style="1" hidden="1" customWidth="1"/>
    <col min="26" max="16384" width="9.140625" style="1"/>
  </cols>
  <sheetData>
    <row r="1" spans="2:29" s="7" customFormat="1">
      <c r="B1" s="5"/>
      <c r="C1" s="6"/>
      <c r="D1" s="6"/>
      <c r="E1" s="6"/>
      <c r="F1" s="6"/>
      <c r="G1" s="6"/>
      <c r="H1" s="6"/>
      <c r="I1" s="64" t="s">
        <v>39</v>
      </c>
      <c r="J1" s="64"/>
      <c r="K1" s="64"/>
      <c r="L1" s="64"/>
      <c r="M1" s="64"/>
      <c r="N1" s="64"/>
      <c r="O1" s="64"/>
      <c r="P1" s="64"/>
      <c r="Q1" s="64"/>
      <c r="R1" s="64"/>
      <c r="S1" s="64"/>
      <c r="T1" s="65"/>
      <c r="U1" s="65"/>
      <c r="V1" s="65"/>
      <c r="W1" s="65"/>
      <c r="X1" s="65"/>
      <c r="Y1" s="65"/>
      <c r="Z1" s="66"/>
    </row>
    <row r="2" spans="2:29" s="7" customFormat="1" ht="16.149999999999999" customHeight="1">
      <c r="B2" s="5"/>
      <c r="C2" s="8"/>
      <c r="D2" s="9"/>
      <c r="E2" s="9"/>
      <c r="F2" s="9"/>
      <c r="G2" s="9"/>
      <c r="H2" s="67" t="s">
        <v>42</v>
      </c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9"/>
    </row>
    <row r="3" spans="2:29" s="7" customFormat="1" ht="15" customHeight="1">
      <c r="B3" s="5"/>
      <c r="C3" s="8"/>
      <c r="D3" s="9"/>
      <c r="E3" s="9"/>
      <c r="F3" s="9"/>
      <c r="G3" s="9"/>
      <c r="H3" s="70" t="s">
        <v>41</v>
      </c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66"/>
      <c r="AC3" s="7" t="s">
        <v>40</v>
      </c>
    </row>
    <row r="4" spans="2:29" s="7" customFormat="1" ht="15" customHeight="1">
      <c r="B4" s="5"/>
      <c r="C4" s="8"/>
      <c r="D4" s="9"/>
      <c r="E4" s="9"/>
      <c r="F4" s="9"/>
      <c r="G4" s="9"/>
      <c r="H4" s="27"/>
      <c r="I4" s="71" t="s">
        <v>43</v>
      </c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</row>
    <row r="5" spans="2:29" s="7" customFormat="1">
      <c r="B5" s="5"/>
      <c r="C5" s="6"/>
      <c r="D5" s="6"/>
      <c r="E5" s="6"/>
      <c r="F5" s="6"/>
      <c r="G5" s="6"/>
      <c r="H5" s="6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2"/>
      <c r="U5" s="62"/>
      <c r="V5" s="62"/>
      <c r="W5" s="62"/>
      <c r="X5" s="62"/>
      <c r="Y5" s="62"/>
      <c r="Z5" s="5"/>
    </row>
    <row r="6" spans="2:29" s="7" customFormat="1">
      <c r="B6" s="75" t="s">
        <v>38</v>
      </c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7"/>
      <c r="U6" s="77"/>
      <c r="V6" s="77"/>
      <c r="W6" s="77"/>
      <c r="X6" s="77"/>
      <c r="Y6" s="77"/>
      <c r="Z6" s="77"/>
    </row>
    <row r="7" spans="2:29" s="7" customFormat="1"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7"/>
      <c r="U7" s="77"/>
      <c r="V7" s="77"/>
      <c r="W7" s="77"/>
      <c r="X7" s="77"/>
      <c r="Y7" s="77"/>
      <c r="Z7" s="77"/>
    </row>
    <row r="8" spans="2:29" s="7" customFormat="1"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7"/>
      <c r="U8" s="77"/>
      <c r="V8" s="77"/>
      <c r="W8" s="77"/>
      <c r="X8" s="77"/>
      <c r="Y8" s="77"/>
      <c r="Z8" s="77"/>
    </row>
    <row r="9" spans="2:29" s="7" customFormat="1" ht="27" customHeight="1"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7"/>
      <c r="U9" s="77"/>
      <c r="V9" s="77"/>
      <c r="W9" s="77"/>
      <c r="X9" s="77"/>
      <c r="Y9" s="77"/>
      <c r="Z9" s="77"/>
    </row>
    <row r="10" spans="2:29" ht="18.600000000000001" customHeight="1"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4"/>
      <c r="U10" s="24"/>
      <c r="V10" s="24"/>
      <c r="W10" s="24"/>
      <c r="X10" s="24"/>
      <c r="Y10" s="24"/>
    </row>
    <row r="11" spans="2:29" ht="1.1499999999999999" hidden="1" customHeight="1"/>
    <row r="12" spans="2:29" ht="15" hidden="1" customHeight="1">
      <c r="B12" s="63"/>
      <c r="C12" s="63"/>
      <c r="D12" s="63"/>
      <c r="E12" s="63"/>
      <c r="F12" s="63"/>
      <c r="G12" s="63"/>
      <c r="H12" s="63"/>
      <c r="I12" s="6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2"/>
      <c r="U12" s="2"/>
    </row>
    <row r="13" spans="2:29" ht="15" hidden="1" customHeight="1">
      <c r="B13" s="63"/>
      <c r="C13" s="63"/>
      <c r="D13" s="63"/>
      <c r="E13" s="63"/>
      <c r="F13" s="63"/>
      <c r="G13" s="63"/>
      <c r="H13" s="63"/>
      <c r="I13" s="6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2"/>
      <c r="U13" s="2"/>
    </row>
    <row r="14" spans="2:29" ht="17.25" hidden="1" customHeight="1">
      <c r="B14" s="73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3"/>
      <c r="U14" s="4"/>
    </row>
    <row r="15" spans="2:29" ht="15.75" hidden="1" customHeight="1">
      <c r="B15" s="74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4"/>
      <c r="U15" s="4"/>
    </row>
    <row r="16" spans="2:29" ht="12.75" hidden="1" customHeight="1">
      <c r="B16" s="60"/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</row>
    <row r="17" spans="2:26" ht="26.25" customHeight="1">
      <c r="B17" s="80" t="s">
        <v>12</v>
      </c>
      <c r="C17" s="80" t="s">
        <v>13</v>
      </c>
      <c r="D17" s="80" t="s">
        <v>14</v>
      </c>
      <c r="E17" s="80" t="s">
        <v>14</v>
      </c>
      <c r="F17" s="80" t="s">
        <v>14</v>
      </c>
      <c r="G17" s="80" t="s">
        <v>14</v>
      </c>
      <c r="H17" s="80" t="s">
        <v>13</v>
      </c>
      <c r="I17" s="55" t="s">
        <v>15</v>
      </c>
      <c r="J17" s="55" t="s">
        <v>14</v>
      </c>
      <c r="K17" s="55" t="s">
        <v>14</v>
      </c>
      <c r="L17" s="55" t="s">
        <v>14</v>
      </c>
      <c r="M17" s="55" t="s">
        <v>14</v>
      </c>
      <c r="N17" s="55" t="s">
        <v>14</v>
      </c>
      <c r="O17" s="55" t="s">
        <v>14</v>
      </c>
      <c r="P17" s="55" t="s">
        <v>14</v>
      </c>
      <c r="Q17" s="55" t="s">
        <v>16</v>
      </c>
      <c r="R17" s="55" t="s">
        <v>16</v>
      </c>
      <c r="S17" s="57" t="s">
        <v>17</v>
      </c>
      <c r="T17" s="53" t="s">
        <v>14</v>
      </c>
      <c r="U17" s="49" t="s">
        <v>14</v>
      </c>
      <c r="V17" s="10" t="s">
        <v>14</v>
      </c>
      <c r="W17" s="49" t="s">
        <v>16</v>
      </c>
      <c r="X17" s="10" t="s">
        <v>14</v>
      </c>
      <c r="Y17" s="51" t="s">
        <v>17</v>
      </c>
      <c r="Z17" s="78" t="s">
        <v>19</v>
      </c>
    </row>
    <row r="18" spans="2:26" ht="118.9" customHeight="1">
      <c r="B18" s="81" t="s">
        <v>12</v>
      </c>
      <c r="C18" s="81"/>
      <c r="D18" s="81"/>
      <c r="E18" s="81"/>
      <c r="F18" s="81"/>
      <c r="G18" s="81"/>
      <c r="H18" s="81"/>
      <c r="I18" s="56"/>
      <c r="J18" s="56"/>
      <c r="K18" s="56"/>
      <c r="L18" s="56"/>
      <c r="M18" s="56"/>
      <c r="N18" s="56"/>
      <c r="O18" s="56"/>
      <c r="P18" s="56"/>
      <c r="Q18" s="56"/>
      <c r="R18" s="59"/>
      <c r="S18" s="58"/>
      <c r="T18" s="54"/>
      <c r="U18" s="50"/>
      <c r="V18" s="11"/>
      <c r="W18" s="50"/>
      <c r="X18" s="11"/>
      <c r="Y18" s="52"/>
      <c r="Z18" s="79"/>
    </row>
    <row r="19" spans="2:26" ht="15.75" customHeight="1">
      <c r="B19" s="19">
        <v>1</v>
      </c>
      <c r="C19" s="19"/>
      <c r="D19" s="19"/>
      <c r="E19" s="19"/>
      <c r="F19" s="19"/>
      <c r="G19" s="19"/>
      <c r="H19" s="19">
        <v>2</v>
      </c>
      <c r="I19" s="20">
        <v>3</v>
      </c>
      <c r="J19" s="20"/>
      <c r="K19" s="20"/>
      <c r="L19" s="20"/>
      <c r="M19" s="20"/>
      <c r="N19" s="20"/>
      <c r="O19" s="20"/>
      <c r="P19" s="20"/>
      <c r="Q19" s="20"/>
      <c r="R19" s="21">
        <v>4</v>
      </c>
      <c r="S19" s="22"/>
      <c r="T19" s="18"/>
      <c r="U19" s="15"/>
      <c r="V19" s="16"/>
      <c r="W19" s="17"/>
      <c r="X19" s="16"/>
      <c r="Y19" s="17"/>
      <c r="Z19" s="33">
        <v>5</v>
      </c>
    </row>
    <row r="20" spans="2:26" s="14" customFormat="1">
      <c r="B20" s="28"/>
      <c r="C20" s="28"/>
      <c r="D20" s="28"/>
      <c r="E20" s="28"/>
      <c r="F20" s="28"/>
      <c r="G20" s="29">
        <v>0</v>
      </c>
      <c r="H20" s="25" t="s">
        <v>18</v>
      </c>
      <c r="I20" s="34">
        <f>I21+I24+I26+I29+I34</f>
        <v>58038.51571</v>
      </c>
      <c r="J20" s="30"/>
      <c r="K20" s="30"/>
      <c r="L20" s="30"/>
      <c r="M20" s="30"/>
      <c r="N20" s="30"/>
      <c r="O20" s="30"/>
      <c r="P20" s="30"/>
      <c r="Q20" s="30"/>
      <c r="R20" s="34">
        <f>R21+R24+R26+R29+R34</f>
        <v>24199.280260000003</v>
      </c>
      <c r="S20" s="34">
        <v>8687.0097600000008</v>
      </c>
      <c r="T20" s="35">
        <v>0.19862766306503823</v>
      </c>
      <c r="U20" s="36">
        <v>0</v>
      </c>
      <c r="V20" s="37"/>
      <c r="W20" s="37"/>
      <c r="X20" s="37"/>
      <c r="Y20" s="38"/>
      <c r="Z20" s="39">
        <f>R20/I20*100</f>
        <v>41.695208714358081</v>
      </c>
    </row>
    <row r="21" spans="2:26">
      <c r="B21" s="40" t="s">
        <v>0</v>
      </c>
      <c r="C21" s="31"/>
      <c r="D21" s="31"/>
      <c r="E21" s="31"/>
      <c r="F21" s="31"/>
      <c r="G21" s="31"/>
      <c r="H21" s="41" t="s">
        <v>23</v>
      </c>
      <c r="I21" s="42">
        <v>365.15</v>
      </c>
      <c r="J21" s="31"/>
      <c r="K21" s="31"/>
      <c r="L21" s="31"/>
      <c r="M21" s="31"/>
      <c r="N21" s="31"/>
      <c r="O21" s="31"/>
      <c r="P21" s="31"/>
      <c r="Q21" s="31"/>
      <c r="R21" s="42">
        <v>5.0333300000000003</v>
      </c>
      <c r="S21" s="31"/>
      <c r="T21" s="37"/>
      <c r="U21" s="37"/>
      <c r="V21" s="37"/>
      <c r="W21" s="37"/>
      <c r="X21" s="37"/>
      <c r="Y21" s="38"/>
      <c r="Z21" s="39">
        <f t="shared" ref="Z21:Z35" si="0">R21/I21*100</f>
        <v>1.3784280432698892</v>
      </c>
    </row>
    <row r="22" spans="2:26" ht="38.25">
      <c r="B22" s="43" t="s">
        <v>20</v>
      </c>
      <c r="C22" s="32"/>
      <c r="D22" s="32"/>
      <c r="E22" s="32"/>
      <c r="F22" s="32"/>
      <c r="G22" s="32"/>
      <c r="H22" s="44" t="s">
        <v>24</v>
      </c>
      <c r="I22" s="45">
        <v>15</v>
      </c>
      <c r="J22" s="32"/>
      <c r="K22" s="32"/>
      <c r="L22" s="32"/>
      <c r="M22" s="32"/>
      <c r="N22" s="32"/>
      <c r="O22" s="32"/>
      <c r="P22" s="32"/>
      <c r="Q22" s="32"/>
      <c r="R22" s="45">
        <v>1.2</v>
      </c>
      <c r="S22" s="32"/>
      <c r="T22" s="46"/>
      <c r="U22" s="46"/>
      <c r="V22" s="46"/>
      <c r="W22" s="46"/>
      <c r="X22" s="46"/>
      <c r="Y22" s="47"/>
      <c r="Z22" s="48">
        <f t="shared" si="0"/>
        <v>8</v>
      </c>
    </row>
    <row r="23" spans="2:26">
      <c r="B23" s="43" t="s">
        <v>1</v>
      </c>
      <c r="C23" s="32"/>
      <c r="D23" s="32"/>
      <c r="E23" s="32"/>
      <c r="F23" s="32"/>
      <c r="G23" s="32"/>
      <c r="H23" s="44" t="s">
        <v>25</v>
      </c>
      <c r="I23" s="45">
        <v>350.15</v>
      </c>
      <c r="J23" s="32"/>
      <c r="K23" s="32"/>
      <c r="L23" s="32"/>
      <c r="M23" s="32"/>
      <c r="N23" s="32"/>
      <c r="O23" s="32"/>
      <c r="P23" s="32"/>
      <c r="Q23" s="32"/>
      <c r="R23" s="45">
        <v>3.8333300000000001</v>
      </c>
      <c r="S23" s="32"/>
      <c r="T23" s="46"/>
      <c r="U23" s="46"/>
      <c r="V23" s="46"/>
      <c r="W23" s="46"/>
      <c r="X23" s="46"/>
      <c r="Y23" s="47"/>
      <c r="Z23" s="48">
        <f t="shared" si="0"/>
        <v>1.094767956590033</v>
      </c>
    </row>
    <row r="24" spans="2:26">
      <c r="B24" s="40" t="s">
        <v>21</v>
      </c>
      <c r="C24" s="31"/>
      <c r="D24" s="31"/>
      <c r="E24" s="31"/>
      <c r="F24" s="31"/>
      <c r="G24" s="31"/>
      <c r="H24" s="41" t="s">
        <v>26</v>
      </c>
      <c r="I24" s="42">
        <v>50</v>
      </c>
      <c r="J24" s="31"/>
      <c r="K24" s="31"/>
      <c r="L24" s="31"/>
      <c r="M24" s="31"/>
      <c r="N24" s="31"/>
      <c r="O24" s="31"/>
      <c r="P24" s="31"/>
      <c r="Q24" s="31"/>
      <c r="R24" s="42">
        <v>0</v>
      </c>
      <c r="S24" s="32"/>
      <c r="T24" s="46"/>
      <c r="U24" s="46"/>
      <c r="V24" s="46"/>
      <c r="W24" s="46"/>
      <c r="X24" s="46"/>
      <c r="Y24" s="47"/>
      <c r="Z24" s="39">
        <f t="shared" si="0"/>
        <v>0</v>
      </c>
    </row>
    <row r="25" spans="2:26">
      <c r="B25" s="43" t="s">
        <v>22</v>
      </c>
      <c r="C25" s="32"/>
      <c r="D25" s="32"/>
      <c r="E25" s="32"/>
      <c r="F25" s="32"/>
      <c r="G25" s="32"/>
      <c r="H25" s="44" t="s">
        <v>27</v>
      </c>
      <c r="I25" s="45">
        <v>50</v>
      </c>
      <c r="J25" s="32"/>
      <c r="K25" s="32"/>
      <c r="L25" s="32"/>
      <c r="M25" s="32"/>
      <c r="N25" s="32"/>
      <c r="O25" s="32"/>
      <c r="P25" s="32"/>
      <c r="Q25" s="32"/>
      <c r="R25" s="45">
        <v>0</v>
      </c>
      <c r="S25" s="32"/>
      <c r="T25" s="46"/>
      <c r="U25" s="46"/>
      <c r="V25" s="46"/>
      <c r="W25" s="46"/>
      <c r="X25" s="46"/>
      <c r="Y25" s="47"/>
      <c r="Z25" s="48">
        <f t="shared" si="0"/>
        <v>0</v>
      </c>
    </row>
    <row r="26" spans="2:26">
      <c r="B26" s="40" t="s">
        <v>2</v>
      </c>
      <c r="C26" s="31"/>
      <c r="D26" s="31"/>
      <c r="E26" s="31"/>
      <c r="F26" s="31"/>
      <c r="G26" s="31"/>
      <c r="H26" s="41" t="s">
        <v>28</v>
      </c>
      <c r="I26" s="42">
        <v>15279.246709999999</v>
      </c>
      <c r="J26" s="31"/>
      <c r="K26" s="31"/>
      <c r="L26" s="31"/>
      <c r="M26" s="31"/>
      <c r="N26" s="31"/>
      <c r="O26" s="31"/>
      <c r="P26" s="31"/>
      <c r="Q26" s="31"/>
      <c r="R26" s="42">
        <v>6873.4596300000003</v>
      </c>
      <c r="S26" s="31"/>
      <c r="T26" s="37"/>
      <c r="U26" s="37"/>
      <c r="V26" s="37"/>
      <c r="W26" s="37"/>
      <c r="X26" s="37"/>
      <c r="Y26" s="38"/>
      <c r="Z26" s="39">
        <f t="shared" si="0"/>
        <v>44.98559229036757</v>
      </c>
    </row>
    <row r="27" spans="2:26">
      <c r="B27" s="43" t="s">
        <v>3</v>
      </c>
      <c r="C27" s="32"/>
      <c r="D27" s="32"/>
      <c r="E27" s="32"/>
      <c r="F27" s="32"/>
      <c r="G27" s="32"/>
      <c r="H27" s="44" t="s">
        <v>29</v>
      </c>
      <c r="I27" s="45">
        <v>15079.246709999999</v>
      </c>
      <c r="J27" s="32"/>
      <c r="K27" s="32"/>
      <c r="L27" s="32"/>
      <c r="M27" s="32"/>
      <c r="N27" s="32"/>
      <c r="O27" s="32"/>
      <c r="P27" s="32"/>
      <c r="Q27" s="32"/>
      <c r="R27" s="45">
        <v>6862.8262999999997</v>
      </c>
      <c r="S27" s="32"/>
      <c r="T27" s="46"/>
      <c r="U27" s="46"/>
      <c r="V27" s="46"/>
      <c r="W27" s="46"/>
      <c r="X27" s="46"/>
      <c r="Y27" s="47"/>
      <c r="Z27" s="48">
        <f t="shared" si="0"/>
        <v>45.511731666601271</v>
      </c>
    </row>
    <row r="28" spans="2:26">
      <c r="B28" s="43" t="s">
        <v>4</v>
      </c>
      <c r="C28" s="32"/>
      <c r="D28" s="32"/>
      <c r="E28" s="32"/>
      <c r="F28" s="32"/>
      <c r="G28" s="32"/>
      <c r="H28" s="44" t="s">
        <v>30</v>
      </c>
      <c r="I28" s="45">
        <v>200</v>
      </c>
      <c r="J28" s="32"/>
      <c r="K28" s="32"/>
      <c r="L28" s="32"/>
      <c r="M28" s="32"/>
      <c r="N28" s="32"/>
      <c r="O28" s="32"/>
      <c r="P28" s="32"/>
      <c r="Q28" s="32"/>
      <c r="R28" s="45">
        <v>10.633330000000001</v>
      </c>
      <c r="S28" s="32"/>
      <c r="T28" s="46"/>
      <c r="U28" s="46"/>
      <c r="V28" s="46"/>
      <c r="W28" s="46"/>
      <c r="X28" s="46"/>
      <c r="Y28" s="47"/>
      <c r="Z28" s="48">
        <f t="shared" si="0"/>
        <v>5.3166650000000004</v>
      </c>
    </row>
    <row r="29" spans="2:26">
      <c r="B29" s="40" t="s">
        <v>5</v>
      </c>
      <c r="C29" s="31"/>
      <c r="D29" s="31"/>
      <c r="E29" s="31"/>
      <c r="F29" s="31"/>
      <c r="G29" s="31"/>
      <c r="H29" s="41" t="s">
        <v>31</v>
      </c>
      <c r="I29" s="42">
        <v>38550.368999999999</v>
      </c>
      <c r="J29" s="31"/>
      <c r="K29" s="31"/>
      <c r="L29" s="31"/>
      <c r="M29" s="31"/>
      <c r="N29" s="31"/>
      <c r="O29" s="31"/>
      <c r="P29" s="31"/>
      <c r="Q29" s="31"/>
      <c r="R29" s="42">
        <v>15027.662050000001</v>
      </c>
      <c r="S29" s="31"/>
      <c r="T29" s="37"/>
      <c r="U29" s="37"/>
      <c r="V29" s="37"/>
      <c r="W29" s="37"/>
      <c r="X29" s="37"/>
      <c r="Y29" s="38"/>
      <c r="Z29" s="39">
        <f t="shared" si="0"/>
        <v>38.981888993072936</v>
      </c>
    </row>
    <row r="30" spans="2:26">
      <c r="B30" s="43" t="s">
        <v>6</v>
      </c>
      <c r="C30" s="32"/>
      <c r="D30" s="32"/>
      <c r="E30" s="32"/>
      <c r="F30" s="32"/>
      <c r="G30" s="32"/>
      <c r="H30" s="44" t="s">
        <v>32</v>
      </c>
      <c r="I30" s="45">
        <v>1220.7</v>
      </c>
      <c r="J30" s="32"/>
      <c r="K30" s="32"/>
      <c r="L30" s="32"/>
      <c r="M30" s="32"/>
      <c r="N30" s="32"/>
      <c r="O30" s="32"/>
      <c r="P30" s="32"/>
      <c r="Q30" s="32"/>
      <c r="R30" s="45">
        <v>87.068719999999999</v>
      </c>
      <c r="S30" s="32"/>
      <c r="T30" s="46"/>
      <c r="U30" s="46"/>
      <c r="V30" s="46"/>
      <c r="W30" s="46"/>
      <c r="X30" s="46"/>
      <c r="Y30" s="47"/>
      <c r="Z30" s="48">
        <f t="shared" si="0"/>
        <v>7.1326878020807722</v>
      </c>
    </row>
    <row r="31" spans="2:26">
      <c r="B31" s="43" t="s">
        <v>7</v>
      </c>
      <c r="C31" s="32"/>
      <c r="D31" s="32"/>
      <c r="E31" s="32"/>
      <c r="F31" s="32"/>
      <c r="G31" s="32"/>
      <c r="H31" s="44" t="s">
        <v>33</v>
      </c>
      <c r="I31" s="45">
        <v>5100</v>
      </c>
      <c r="J31" s="32"/>
      <c r="K31" s="32"/>
      <c r="L31" s="32"/>
      <c r="M31" s="32"/>
      <c r="N31" s="32"/>
      <c r="O31" s="32"/>
      <c r="P31" s="32"/>
      <c r="Q31" s="32"/>
      <c r="R31" s="45">
        <v>2214.3209999999999</v>
      </c>
      <c r="S31" s="32"/>
      <c r="T31" s="46"/>
      <c r="U31" s="46"/>
      <c r="V31" s="46"/>
      <c r="W31" s="46"/>
      <c r="X31" s="46"/>
      <c r="Y31" s="47"/>
      <c r="Z31" s="48">
        <f t="shared" si="0"/>
        <v>43.418058823529407</v>
      </c>
    </row>
    <row r="32" spans="2:26">
      <c r="B32" s="43" t="s">
        <v>8</v>
      </c>
      <c r="C32" s="32"/>
      <c r="D32" s="32"/>
      <c r="E32" s="32"/>
      <c r="F32" s="32"/>
      <c r="G32" s="32"/>
      <c r="H32" s="44" t="s">
        <v>34</v>
      </c>
      <c r="I32" s="45">
        <v>20798.511999999999</v>
      </c>
      <c r="J32" s="32"/>
      <c r="K32" s="32"/>
      <c r="L32" s="32"/>
      <c r="M32" s="32"/>
      <c r="N32" s="32"/>
      <c r="O32" s="32"/>
      <c r="P32" s="32"/>
      <c r="Q32" s="32"/>
      <c r="R32" s="45">
        <v>6280.7903999999999</v>
      </c>
      <c r="S32" s="32"/>
      <c r="T32" s="46"/>
      <c r="U32" s="46"/>
      <c r="V32" s="46"/>
      <c r="W32" s="46"/>
      <c r="X32" s="46"/>
      <c r="Y32" s="47"/>
      <c r="Z32" s="48">
        <f t="shared" si="0"/>
        <v>30.19826802994368</v>
      </c>
    </row>
    <row r="33" spans="2:26">
      <c r="B33" s="43" t="s">
        <v>9</v>
      </c>
      <c r="C33" s="32"/>
      <c r="D33" s="32"/>
      <c r="E33" s="32"/>
      <c r="F33" s="32"/>
      <c r="G33" s="32"/>
      <c r="H33" s="44" t="s">
        <v>35</v>
      </c>
      <c r="I33" s="45">
        <v>11431.156999999999</v>
      </c>
      <c r="J33" s="32"/>
      <c r="K33" s="32"/>
      <c r="L33" s="32"/>
      <c r="M33" s="32"/>
      <c r="N33" s="32"/>
      <c r="O33" s="32"/>
      <c r="P33" s="32"/>
      <c r="Q33" s="32"/>
      <c r="R33" s="45">
        <v>6445.4819299999999</v>
      </c>
      <c r="S33" s="32"/>
      <c r="T33" s="46"/>
      <c r="U33" s="46"/>
      <c r="V33" s="46"/>
      <c r="W33" s="46"/>
      <c r="X33" s="46"/>
      <c r="Y33" s="47"/>
      <c r="Z33" s="48">
        <f t="shared" si="0"/>
        <v>56.385210438453434</v>
      </c>
    </row>
    <row r="34" spans="2:26" ht="25.5">
      <c r="B34" s="43" t="s">
        <v>10</v>
      </c>
      <c r="C34" s="32"/>
      <c r="D34" s="32"/>
      <c r="E34" s="32"/>
      <c r="F34" s="32"/>
      <c r="G34" s="32"/>
      <c r="H34" s="44" t="s">
        <v>36</v>
      </c>
      <c r="I34" s="42">
        <v>3793.75</v>
      </c>
      <c r="J34" s="31"/>
      <c r="K34" s="31"/>
      <c r="L34" s="31"/>
      <c r="M34" s="31"/>
      <c r="N34" s="31"/>
      <c r="O34" s="31"/>
      <c r="P34" s="31"/>
      <c r="Q34" s="31"/>
      <c r="R34" s="42">
        <v>2293.1252500000001</v>
      </c>
      <c r="S34" s="31"/>
      <c r="T34" s="37"/>
      <c r="U34" s="37"/>
      <c r="V34" s="37"/>
      <c r="W34" s="37"/>
      <c r="X34" s="37"/>
      <c r="Y34" s="38"/>
      <c r="Z34" s="39">
        <f t="shared" si="0"/>
        <v>60.444817133443166</v>
      </c>
    </row>
    <row r="35" spans="2:26">
      <c r="B35" s="43" t="s">
        <v>11</v>
      </c>
      <c r="C35" s="32"/>
      <c r="D35" s="32"/>
      <c r="E35" s="32"/>
      <c r="F35" s="32"/>
      <c r="G35" s="32"/>
      <c r="H35" s="44" t="s">
        <v>37</v>
      </c>
      <c r="I35" s="45">
        <v>3793.75</v>
      </c>
      <c r="J35" s="32"/>
      <c r="K35" s="32"/>
      <c r="L35" s="32"/>
      <c r="M35" s="32"/>
      <c r="N35" s="32"/>
      <c r="O35" s="32"/>
      <c r="P35" s="32"/>
      <c r="Q35" s="32"/>
      <c r="R35" s="45">
        <v>2293.1252500000001</v>
      </c>
      <c r="S35" s="32"/>
      <c r="T35" s="46"/>
      <c r="U35" s="46"/>
      <c r="V35" s="46"/>
      <c r="W35" s="46"/>
      <c r="X35" s="46"/>
      <c r="Y35" s="47"/>
      <c r="Z35" s="48">
        <f t="shared" si="0"/>
        <v>60.444817133443166</v>
      </c>
    </row>
    <row r="36" spans="2:26">
      <c r="I36" s="26"/>
    </row>
  </sheetData>
  <mergeCells count="34">
    <mergeCell ref="B13:I13"/>
    <mergeCell ref="B14:S14"/>
    <mergeCell ref="B15:S15"/>
    <mergeCell ref="B6:Z9"/>
    <mergeCell ref="Z17:Z18"/>
    <mergeCell ref="C17:C18"/>
    <mergeCell ref="D17:D18"/>
    <mergeCell ref="E17:E18"/>
    <mergeCell ref="B17:B18"/>
    <mergeCell ref="F17:F18"/>
    <mergeCell ref="G17:G18"/>
    <mergeCell ref="I17:I18"/>
    <mergeCell ref="H17:H18"/>
    <mergeCell ref="L17:L18"/>
    <mergeCell ref="J17:J18"/>
    <mergeCell ref="K17:K18"/>
    <mergeCell ref="I5:Y5"/>
    <mergeCell ref="B12:I12"/>
    <mergeCell ref="I1:Z1"/>
    <mergeCell ref="H2:Z2"/>
    <mergeCell ref="H3:Z3"/>
    <mergeCell ref="I4:Z4"/>
    <mergeCell ref="B16:U16"/>
    <mergeCell ref="M17:M18"/>
    <mergeCell ref="N17:N18"/>
    <mergeCell ref="O17:O18"/>
    <mergeCell ref="P17:P18"/>
    <mergeCell ref="W17:W18"/>
    <mergeCell ref="Y17:Y18"/>
    <mergeCell ref="T17:T18"/>
    <mergeCell ref="U17:U18"/>
    <mergeCell ref="Q17:Q18"/>
    <mergeCell ref="S17:S18"/>
    <mergeCell ref="R17:R18"/>
  </mergeCells>
  <pageMargins left="0.59055118110236227" right="0.59055118110236227" top="0.59055118110236227" bottom="0.59055118110236227" header="0.39370078740157483" footer="0.39370078740157483"/>
  <pageSetup paperSize="9" scale="59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Link&gt;56916770&lt;/VariantLink&gt;&#10;  &lt;ReportLink&gt;198541&lt;/ReportLink&gt;&#10;  &lt;Note&gt;01.01.2017 - 31.03.2017&#10;&lt;/Note&gt;&#10;  &lt;SilentMode&gt;false&lt;/SilentMode&gt;&#10;  &lt;DateInfo&gt;&#10;    &lt;string&gt;01.01.2017&lt;/string&gt;&#10;    &lt;string&gt;31.03.2017&lt;/string&gt;&#10;  &lt;/DateInfo&gt;&#10;&lt;/ShortPrimaryServiceReportArguments&gt;"/>
    <Parameter Name="rsбез учета счетов бюджета_row7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7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7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7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7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7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7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7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7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7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7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7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7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7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7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7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7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7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7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7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7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7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7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7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7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7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7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7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7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7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7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7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7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7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7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8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8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8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8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8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8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8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8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8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8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8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8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8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8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8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8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8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8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8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8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8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8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8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8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8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8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8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8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8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8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8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8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8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8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8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9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9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9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9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9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9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9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9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9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9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9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9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9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9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9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9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9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9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9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9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9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9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9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9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9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9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9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9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9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9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9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9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9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9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9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10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0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0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0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0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0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0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0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0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0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0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0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0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0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0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0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0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0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0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10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10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10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10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10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10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10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10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10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10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10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10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10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10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10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10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11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1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1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1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1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1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1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1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1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1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1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1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1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1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1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1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1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1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1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11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11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11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11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11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11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11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11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11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11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11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11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11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11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11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11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12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2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2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2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2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2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2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2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2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2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2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2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2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2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2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2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2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2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2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12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12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12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12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12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12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12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12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12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12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12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12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12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12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12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12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13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3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3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3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3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3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3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3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3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3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3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3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3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3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3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3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3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3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3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13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13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13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13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13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13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13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13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13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13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13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13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13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13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13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13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14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4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4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4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4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4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4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4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4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4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4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4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4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4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4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4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4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4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4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14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14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14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14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14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14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14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14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14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14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14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14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14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14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14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14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15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5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5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5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5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5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5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5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5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5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5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5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5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5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5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5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5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5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5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15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15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15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15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15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15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15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15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15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15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15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15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15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15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15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15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16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6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6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6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6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6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6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6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6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6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6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6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6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6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6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6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6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6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6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16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16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16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16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16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16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16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16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16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16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16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16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16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16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16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16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17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7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7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7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7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7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7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7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7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7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7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7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7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7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7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7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7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7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7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17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17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17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17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17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17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17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17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17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17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17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17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17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17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17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17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18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8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8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8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8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8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8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8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8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8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8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8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8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8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8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8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8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8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8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18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18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18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18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18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18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18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18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18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18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18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18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18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18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18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18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19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9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9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9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9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9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9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9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9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9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9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19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9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9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9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9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9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9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19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19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19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19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19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19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19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19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19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19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19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19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19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19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19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19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19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20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0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0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0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0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0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0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0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0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0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0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0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0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0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0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0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0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0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0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20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20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20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20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20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20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20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20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20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20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20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20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20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20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20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20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21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1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1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1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1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1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1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1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1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1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1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1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1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1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1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1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1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1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1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21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21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21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21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21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21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21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21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21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21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21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21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21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21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21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21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22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2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2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2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2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2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2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2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2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2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2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2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2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2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2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2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2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2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2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22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22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22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22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22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22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22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22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22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22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22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22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22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22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22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22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23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3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3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3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3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3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3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3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3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3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3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3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3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3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3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3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3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3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3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23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23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23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23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23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23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23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23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23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23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23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23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23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23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23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23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24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4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4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4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4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4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4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4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4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4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4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4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4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4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4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4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4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4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4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24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24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24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24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24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24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24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24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24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24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24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24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24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24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24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24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25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5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5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5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5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5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5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5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5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5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5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5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5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5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5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5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5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5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5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25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25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25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25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25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25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25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25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25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25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25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25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25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25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25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25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26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6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6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6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6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6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6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6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6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6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6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6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6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6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6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6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6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6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6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26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26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26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26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26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26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26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26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26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26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26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26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26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26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26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26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27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7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7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7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7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7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7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7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7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7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7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7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7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7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7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7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7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7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7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27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27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27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27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27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27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27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27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27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27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27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27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27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27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27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27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28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8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8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8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8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8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8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8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8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8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8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8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8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8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8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8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8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8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8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28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28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28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28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28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28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28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28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28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28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28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28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28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28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28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28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29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9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9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9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9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9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9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9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9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9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9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29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9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9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9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9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9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9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29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29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29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29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29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29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29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29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29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29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29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29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29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29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29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29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29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30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0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0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0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0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0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0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0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0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0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0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0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0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0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0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0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0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0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0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30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30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30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30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30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30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30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30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30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30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30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30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30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30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30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30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31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1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1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1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1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1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1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1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1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1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1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1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1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1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1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1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1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1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1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31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31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31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31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31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31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31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31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31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31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31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31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31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31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31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31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32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2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2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2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2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2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2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2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2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2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2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2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2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2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2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2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2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2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2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32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32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32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32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32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32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32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32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32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32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32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32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32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32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32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32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33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3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3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3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3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3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3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3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3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3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3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3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3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3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3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3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3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3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3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33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33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33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33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33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33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33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33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33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33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33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33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33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33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33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33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34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4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4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4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4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4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4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4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4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4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4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4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4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4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4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4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4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4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4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34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34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34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34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34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34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34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34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34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34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34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34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34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34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34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34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35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5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5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5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5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5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5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5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5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5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5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5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5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5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5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5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5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5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5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35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35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35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35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35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35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35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35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35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35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35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35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35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35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35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35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36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6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6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6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6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6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6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6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6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6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6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6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6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6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6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6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6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6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6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36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36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36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36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36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36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36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36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36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36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36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36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36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36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36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36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37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7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7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7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7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7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7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7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7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7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7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7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7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7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7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7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7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7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7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37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37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37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37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37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37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37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37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37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37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37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37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37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37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37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37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38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8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8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8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8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8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8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8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8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8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8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8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8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8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8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8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8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8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8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38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38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38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38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38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38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38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38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38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38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38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38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38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38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38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38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39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9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9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9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9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9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9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9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9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9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9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39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9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9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9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9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9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9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39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39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39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39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39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39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39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39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39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39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39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39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39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39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39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39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39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40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0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0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0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0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0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0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0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0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0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0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0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0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0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0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0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0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0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0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40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40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40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40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40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40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40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40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40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40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40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40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40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40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40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40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41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1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1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1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1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1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1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1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1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1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1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1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1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1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1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1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1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1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1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41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41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41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41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41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41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41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41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41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41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41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41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41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41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41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41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42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2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2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2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2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2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2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2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2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2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2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2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2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2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2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2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2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2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2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42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42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42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42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42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42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42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42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42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42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42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42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42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42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42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42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43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3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3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3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3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3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3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3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3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3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3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3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3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3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3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3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3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3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3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43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43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43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43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43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43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43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43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43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43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43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43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43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43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43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43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44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4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4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4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4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4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4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4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4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4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4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4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4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4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4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4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4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4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4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44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44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44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44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44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44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44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44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44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44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44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44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44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44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44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44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45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5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5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5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5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5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5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5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5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5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5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5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5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5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5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5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5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5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5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45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45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45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45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45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45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45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45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45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45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45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45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45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45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45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45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46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6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6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6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6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6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6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6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6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6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6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6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6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6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6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6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6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6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6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46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46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46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46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46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46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46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46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46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46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46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46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46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46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46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46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47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7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7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7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7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7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7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7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7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7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7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7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7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7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7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7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7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7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7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47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47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47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47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47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47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47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47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47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47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47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47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47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47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47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47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48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8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8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8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8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8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8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8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8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8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8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8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8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8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8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8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8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8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8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48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48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48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48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48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48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48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48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48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48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48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48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48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48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48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48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49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9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9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9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9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9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9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9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9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9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9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49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9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9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9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9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9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9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49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49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49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49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49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49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49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49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49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49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49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49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49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49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49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49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49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50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0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0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0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0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0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0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0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0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0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0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0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0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0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0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0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0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0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0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50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50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50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50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50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50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50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50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50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50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50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50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50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50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50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50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51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1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1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1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1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1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1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1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1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1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1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1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1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1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1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1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1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1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1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51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51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51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51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51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51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51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51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51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51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51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51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51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51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51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51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52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2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2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2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2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2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2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2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2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2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2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2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2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2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2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2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2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2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2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52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52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52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52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52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52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52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52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52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52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52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52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52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52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52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52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53_col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3_col1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3_col2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3_col3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3_col4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3_col5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3_col6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3_col7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3_col8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3_col9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3_col10" Type="System.String" Value="&lt;root&gt;&#10;&lt;detail name=&quot;Расшифровать строку в разрезе документов&quot; &gt;&#10;&lt;method value=&quot;PRINT_SQUERY&quot; /&gt;&#10;&lt;squery_code value=&quot;SYS_2453808_1R60URQCD&quot; /&gt;&#10;&lt;add_nastr value=&quot;@nCheck_2=1&quot; /&gt;&#10;&lt;/detail&gt;&#10;&lt;/root&gt;"/>
    <Parameter Name="rsбез учета счетов бюджета_row53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3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3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3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3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3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3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3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53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53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53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53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53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53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53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53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53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53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53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53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53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53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53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53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  <Parameter Name="rsбез учета счетов бюджета_row54_col1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4_col1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4_col1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4_col1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4_col1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4_col1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4_col1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r&quot; /&gt;&#10;&lt;/detail&gt;&#10;&lt;/root&gt;"/>
    <Parameter Name="rsбез учета счетов бюджета_row54_col1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54_col2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l&quot; /&gt;&#10;&lt;/detail&gt;&#10;&lt;/root&gt;"/>
    <Parameter Name="rsбез учета счетов бюджета_row54_col2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54_col2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p&quot; /&gt;&#10;&lt;/detail&gt;&#10;&lt;/root&gt;"/>
    <Parameter Name="rsбез учета счетов бюджета_row54_col2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zbp&quot; /&gt;&#10;&lt;/detail&gt;&#10;&lt;/root&gt;"/>
    <Parameter Name="rsбез учета счетов бюджета_row54_col2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bo&quot; /&gt;&#10;&lt;/detail&gt;&#10;&lt;/root&gt;"/>
    <Parameter Name="rsбез учета счетов бюджета_row54_col2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_bo&quot; /&gt;&#10;&lt;/detail&gt;&#10;&lt;/root&gt;"/>
    <Parameter Name="rsбез учета счетов бюджета_row54_col2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bo&quot; /&gt;&#10;&lt;/detail&gt;&#10;&lt;/root&gt;"/>
    <Parameter Name="rsбез учета счетов бюджета_row54_col27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54_col28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fin&quot; /&gt;&#10;&lt;/detail&gt;&#10;&lt;/root&gt;"/>
    <Parameter Name="rsбез учета счетов бюджета_row54_col29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54_col30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kr&quot; /&gt;&#10;&lt;/detail&gt;&#10;&lt;/root&gt;"/>
    <Parameter Name="rsбез учета счетов бюджета_row54_col31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&quot; /&gt;&#10;&lt;/detail&gt;&#10;&lt;/root&gt;"/>
    <Parameter Name="rsбез учета счетов бюджета_row54_col32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54_col33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r&quot; /&gt;&#10;&lt;/detail&gt;&#10;&lt;/root&gt;"/>
    <Parameter Name="rsбез учета счетов бюджета_row54_col34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54_col35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l&quot; /&gt;&#10;&lt;/detail&gt;&#10;&lt;/root&gt;"/>
    <Parameter Name="rsбез учета счетов бюджета_row54_col36" Type="System.String" Value="&lt;root&gt;&#10;&lt;detail name=&quot;Расшифровать сумму в разрезе документов&quot; &gt;&#10;&lt;method value=&quot;PRINT_SQUERY&quot; /&gt;&#10;&lt;squery_code value=&quot;SYS_2453808_1R60URQCD&quot; /&gt;&#10;&lt;add_nastr value=&quot;@nCheck_2=1&quot; /&gt;&#10;&lt;add_values code=&quot;sum&quot; value=&quot;s_ost_kp&quot; /&gt;&#10;&lt;/detail&gt;&#10;&lt;/root&gt;"/>
  </Parameters>
</MailMerge>
</file>

<file path=customXml/itemProps1.xml><?xml version="1.0" encoding="utf-8"?>
<ds:datastoreItem xmlns:ds="http://schemas.openxmlformats.org/officeDocument/2006/customXml" ds:itemID="{7810FB00-5BE7-49B5-91CB-13A91E7093F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</vt:lpstr>
      <vt:lpstr>РП!Заголовки_для_печати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BUDGET4-ПК\BUDGET4</dc:creator>
  <cp:lastModifiedBy>секретарь</cp:lastModifiedBy>
  <cp:lastPrinted>2018-08-10T06:21:24Z</cp:lastPrinted>
  <dcterms:created xsi:type="dcterms:W3CDTF">2017-04-05T07:14:23Z</dcterms:created>
  <dcterms:modified xsi:type="dcterms:W3CDTF">2018-08-30T08:42:51Z</dcterms:modified>
</cp:coreProperties>
</file>