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иложение 1 " r:id="rId1" sheetId="1" state="visible"/>
    <sheet name="Приложение 4" r:id="rId2" sheetId="2" state="visible"/>
  </sheets>
  <definedNames>
    <definedName hidden="false" localSheetId="0" name="_xlnm.Print_Area">'Приложение 1 '!$A$1:$AL$151</definedName>
    <definedName hidden="false" localSheetId="1" name="_xlnm.Print_Area">'Приложение 4'!$A$1:$AD$77</definedName>
  </definedNames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<sst xmlns="http://schemas.openxmlformats.org/spreadsheetml/2006/main" xmlns:a="http://schemas.openxmlformats.org/drawingml/2006/main" xmlns:a15="http://schemas.microsoft.com/office/drawing/2012/main" xmlns:asvg="http://schemas.microsoft.com/office/drawing/2016/SVG/main" xmlns:c="http://schemas.openxmlformats.org/drawingml/2006/chart" xmlns:co="http://ncloudtech.com" xmlns:co-ooxml="http://ncloudtech.com/ooxml" xmlns:m="http://schemas.openxmlformats.org/officeDocument/2006/math" xmlns:mc="http://schemas.openxmlformats.org/markup-compatibility/2006" xmlns:o="urn:schemas-microsoft-com:office:office" xmlns:p="http://schemas.openxmlformats.org/presentationml/2006/main" xmlns:pic="http://schemas.openxmlformats.org/drawingml/2006/picture" xmlns:r="http://schemas.openxmlformats.org/officeDocument/2006/relationships" xmlns:s="http://schemas.openxmlformats.org/officeDocument/2006/sharedTypes" xmlns:sl="http://schemas.openxmlformats.org/schemaLibrary/2006/main" xmlns:v="urn:schemas-microsoft-com:vml" xmlns:w="http://schemas.openxmlformats.org/wordprocessingml/2006/main" xmlns:w10="urn:schemas-microsoft-com:office:word" xmlns:w14="http://schemas.microsoft.com/office/word/2010/wordml" xmlns:w15="http://schemas.microsoft.com/office/word/2012/wordml" xmlns:wp="http://schemas.openxmlformats.org/drawingml/2006/wordprocessingDrawing" xmlns:wpg="http://schemas.microsoft.com/office/word/2010/wordprocessingGroup" xmlns:wps="http://schemas.microsoft.com/office/word/2010/wordprocessingShape" xmlns:x="urn:schemas-microsoft-com:office:excel" xmlns:x12ac="http://schemas.microsoft.com/office/spreadsheetml/2011/1/ac" xmlns:x14="http://schemas.microsoft.com/office/spreadsheetml/2009/9/main" xmlns:xdr="http://schemas.openxmlformats.org/drawingml/2006/spreadsheetDrawing" xmlns:xm="http://schemas.microsoft.com/office/excel/2006/main" mc:Ignorable="co co-ooxml w14 x14 w15">
  <si>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1</t>
  </si>
  <si>
    <r>
      <t>к муниципальной программе  «Информационная политика и работа с общественностью Кашинского муниципального округа Тверской области на 2025-2030 годы»</t>
    </r>
    <r>
      <t xml:space="preserve">
</t>
    </r>
  </si>
  <si>
    <t xml:space="preserve">Характеристика   муниципальной   программы  </t>
  </si>
  <si>
    <t>«Информационная политика и работа с общественностью Кашинского муниципального округа Тверской области на 2025-2030 годы»</t>
  </si>
  <si>
    <t>(наименование муниципальной  программы)</t>
  </si>
  <si>
    <t>Главный администратор  (администратор) муниципальной  программы: Администрация Кашинского муниципального округа Тверской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</si>
  <si>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</si>
  <si>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</si>
  <si>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</si>
  <si>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</si>
  <si>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</si>
  <si>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</si>
  <si>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</si>
  <si>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</si>
  <si>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</si>
  <si>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</si>
  <si>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</si>
  <si>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</si>
  <si>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</si>
  <si>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</si>
  <si>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2025 год</t>
  </si>
  <si>
    <t>2026 год</t>
  </si>
  <si>
    <t>2027 год</t>
  </si>
  <si>
    <t>2028 год</t>
  </si>
  <si>
    <t>2029 год</t>
  </si>
  <si>
    <t>2030 год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</si>
  <si>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</si>
  <si>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</si>
  <si>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</si>
  <si>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</si>
  <si>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</si>
  <si>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</si>
  <si>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</si>
  <si>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</si>
  <si>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>значение</t>
  </si>
  <si>
    <t xml:space="preserve">Программа , всего </t>
  </si>
  <si>
    <t>тыс.руб.</t>
  </si>
  <si>
    <r>
      <t>Цели программы: 1. Создание условий для развития в Кашинском муниципальном округе Тверской области гражданского общества, реализации прав граждан на участие в формировании муниципальной политики, решении вопросов местного значения путем выстраивания диалога и эффективного взаимодействия органов местного самоуправления Кашинского муниципального округа Тверской области с институтами гражданского общества на принципах сотрудничества, партнерства и взаимоответственности.</t>
    </r>
    <r>
      <t xml:space="preserve">
</t>
    </r>
    <r>
      <t xml:space="preserve">
</t>
    </r>
  </si>
  <si>
    <t xml:space="preserve">2. Участие органов местного самоуправления Кашинского муниципального округа Тверской области в проведении общественно-полезных и социально-значимых мероприятий. </t>
  </si>
  <si>
    <t xml:space="preserve">3.Создание и развитие комплексной системы информирования населения о деятельности органов местного самоуправления  Кашинского муниципального округа Тверской области  в печатных и электронных средствах массовой информации и на официальном сайте Кашинского муниципального округа  Тверской области  в информационно-телекоммуникационной сети «Интернет». в официальных аккаунтах Администрации Кашинского муниципального округа Тверской области в социальных сетях </t>
  </si>
  <si>
    <t>Показатель 1 программы: цели программы: количество некоммерческих общественных организаций и объединений, функционирующих на территории Кашинского муниципального округа Тверской области</t>
  </si>
  <si>
    <t>ед.</t>
  </si>
  <si>
    <t>Показатель 2 программы:  доля населения Кашинского муниципального округа Тверской области, участвующего в принятии решений вопросов местного значения</t>
  </si>
  <si>
    <t>%</t>
  </si>
  <si>
    <t>Показатель 3 программы: доля общественно-полезных и социально-значимых мероприятий, проведенных с участием органов местного самоуправления Кашинского муниципального округа Тверской области</t>
  </si>
  <si>
    <t>Показатель 4 программы: доля населения, информируемая о социально-значимых событиях в Кашинском муниципальном округе Тверской области</t>
  </si>
  <si>
    <t>Подпрограмма  1: Создание условий для успешного развития муниципальной службы и институтов гражданского общества  на территории Кашинского муниципального округа Тверской области</t>
  </si>
  <si>
    <r>
      <t>З</t>
    </r>
    <r>
      <rPr>
        <rFont val="Times New Roman"/>
        <b val="true"/>
        <sz val="9"/>
      </rPr>
      <t xml:space="preserve">адача 1  подпрограммы 1: </t>
    </r>
    <r>
      <rPr>
        <rFont val="Times New Roman"/>
        <sz val="9"/>
      </rPr>
      <t>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Кашинского муниципального округа Тверской области</t>
    </r>
  </si>
  <si>
    <t>Показатель   задачи 1 подпрограммы 1: количество общественных организаций, получивших финансовую поддержку из средств местного бюджета</t>
  </si>
  <si>
    <t>Показатель задачи 1 подпрограммы 1: количество субсидий, полученных общественными объединениями на реализацию уставных целей</t>
  </si>
  <si>
    <r>
      <t xml:space="preserve"> Мероприятие   подпрограммы 1.101: </t>
    </r>
    <r>
      <rPr>
        <rFont val="Times New Roman"/>
        <b val="false"/>
        <sz val="9"/>
      </rPr>
      <t>"Предоставление субсидий  Кашинской районной общественной организации ветеранов (пенсионеров) войны, труда, вооруженных сил и правоохранительных органов, из бюджета Кашинского муниципального округа Тверской области"</t>
    </r>
  </si>
  <si>
    <t>Показатель мероприятия подпрограммы 1.101: количество некоммерческих организаций, получивших субсидию или грант</t>
  </si>
  <si>
    <r>
      <t>Административное мероприятие  подпрограммы 1.102: "П</t>
    </r>
    <r>
      <rPr>
        <rFont val="Times New Roman"/>
        <b val="false"/>
        <sz val="9"/>
      </rPr>
      <t>роведение  «круглых столов» по координации взаимодействия некоммерческих организаций, общественных объединений с муниципальной властью и другими организациями"</t>
    </r>
  </si>
  <si>
    <t>да-1/нет-0</t>
  </si>
  <si>
    <t>Показатель мероприятия подпрограммы 1.102: количество проведенных "круглых столов" по координации взаимодействия некоммерческих организаций, общественных объединений с муниципальной властью и другими организациями</t>
  </si>
  <si>
    <r>
      <t xml:space="preserve">Административное мероприятие  подпрограммы 1.103: </t>
    </r>
    <r>
      <rPr>
        <rFont val="Times New Roman"/>
        <b val="false"/>
        <sz val="9"/>
      </rPr>
      <t>"Организационно-методическое содействие участию некоммерческих организаций, общественных объединений и граждан Кашинского муниципального округа Тверской области в конкурсах социально значимых проектов"</t>
    </r>
  </si>
  <si>
    <r>
      <t>Показатель мероприятия подпрограммы 1.103:</t>
    </r>
    <r>
      <rPr>
        <rFont val="Times New Roman"/>
        <b val="true"/>
        <sz val="9"/>
      </rPr>
      <t xml:space="preserve"> </t>
    </r>
    <r>
      <rPr>
        <rFont val="Times New Roman"/>
        <sz val="9"/>
      </rPr>
      <t>количество подготовленных субсидий</t>
    </r>
  </si>
  <si>
    <r>
      <t xml:space="preserve">Административное мероприятие  подпрограммы 1.104: </t>
    </r>
    <r>
      <rPr>
        <rFont val="Times New Roman"/>
        <b val="false"/>
        <sz val="9"/>
      </rPr>
      <t>"Оказание индивидуальной методической поддержки некоммерческим организациям, общественным объединениям в развитии общественных отношений и институтов гражданского общества"</t>
    </r>
  </si>
  <si>
    <r>
      <t>Показатель мероприятия подпрограммы 1.104</t>
    </r>
    <r>
      <rPr>
        <rFont val="Times New Roman"/>
        <b val="true"/>
        <sz val="9"/>
      </rPr>
      <t xml:space="preserve">: </t>
    </r>
    <r>
      <rPr>
        <rFont val="Times New Roman"/>
        <sz val="9"/>
      </rPr>
      <t>количество некоммерческих общественных организаций и объединений, получивших помощь</t>
    </r>
  </si>
  <si>
    <r>
      <rPr>
        <rFont val="Times New Roman"/>
        <b val="true"/>
        <sz val="9"/>
      </rPr>
      <t>Мероприятие подпрограммы  1.105:</t>
    </r>
    <r>
      <rPr>
        <rFont val="Times New Roman"/>
        <sz val="9"/>
      </rPr>
      <t>"Осуществление полномочий по составлению (изменению), дополнению  списков кандидатов в присяжные заседатели федеральных судов общей юрисдикции в Российской Федерации"</t>
    </r>
  </si>
  <si>
    <t>в том числе средства федерального бюджета</t>
  </si>
  <si>
    <t>Показатель мероприятия подпрограммы 1.105: формирование списков присяжных заседателей</t>
  </si>
  <si>
    <r>
      <t xml:space="preserve"> Мероприятие подпрограммы 1.106:</t>
    </r>
    <r>
      <rPr>
        <rFont val="Times New Roman"/>
        <b val="false"/>
        <sz val="9"/>
      </rPr>
      <t xml:space="preserve"> "Осуществление  государственных полномочий Тверской области по созданию комиссии по делам несовершеннолетних и защите их прав Кашинского муниципального округа Тверской области"</t>
    </r>
  </si>
  <si>
    <t>средства областного бюджета</t>
  </si>
  <si>
    <t>Показатель мероприятия подпрограммы 1.106: количество заседаний комиссии по делам несовершеннолетних, в год</t>
  </si>
  <si>
    <r>
      <t xml:space="preserve"> Мероприятие подпрограммы 1.107: </t>
    </r>
    <r>
      <rPr>
        <rFont val="Times New Roman"/>
        <b val="false"/>
        <sz val="9"/>
      </rPr>
      <t>"Осуществление государственных полномочий Тверской области по созданию административной комиссии Кашинского муниципального округа Тверской области"</t>
    </r>
  </si>
  <si>
    <t>Показатель мероприятия подпрограммы 1.107 : количество заседаний административной комиссии, в год</t>
  </si>
  <si>
    <r>
      <rPr>
        <rFont val="Times New Roman"/>
        <b val="true"/>
        <sz val="9"/>
      </rPr>
      <t>Мероприятие 1.108</t>
    </r>
    <r>
      <rPr>
        <rFont val="Times New Roman"/>
        <sz val="9"/>
      </rPr>
      <t>.Осуществление переданных государственных полномочий Российской Федерации  на государственную регистрацию актов гражданского состояния</t>
    </r>
  </si>
  <si>
    <t>средства федерального бюджета</t>
  </si>
  <si>
    <t>Показатель мероприятия подпрограммы 1.108: количество совершенных юридически  значимых действий</t>
  </si>
  <si>
    <r>
      <t xml:space="preserve"> Административное мероприятие подпрограммы 1.109: </t>
    </r>
    <r>
      <rPr>
        <rFont val="Times New Roman"/>
        <b val="false"/>
        <sz val="9"/>
      </rPr>
      <t>"Проведение выборов в органы местного самоуправления Кашинского муниципального округа Тверской области"</t>
    </r>
  </si>
  <si>
    <t>Показатель мероприятия подпрограммы 1.109: доля избирателей, принявших участия в выборах, от общего количества избирателей</t>
  </si>
  <si>
    <t>Б</t>
  </si>
  <si>
    <r>
      <t xml:space="preserve"> Мероприятие подпрограммы 1.111 : </t>
    </r>
    <r>
      <rPr>
        <rFont val="Times New Roman"/>
        <b val="false"/>
        <sz val="9"/>
      </rPr>
      <t>"Осуществление органами местного самоуправления  отдельных  полномочий"</t>
    </r>
  </si>
  <si>
    <t>тыс.рублей</t>
  </si>
  <si>
    <t>Показатель мероприятия подпрограммы 1.111 : организовано и проведено субботников по благоустройству и уборке территорий, в год</t>
  </si>
  <si>
    <r>
      <t xml:space="preserve">Задача 2 подпрограммы 1: </t>
    </r>
    <r>
      <rPr>
        <rFont val="Times New Roman"/>
        <b val="false"/>
        <sz val="9"/>
      </rPr>
      <t>Повышение уровня профессиональной компетентности муниципальных служащих по вопросам взаимодействия и коммуникации с институтами гражданского общества Кашинского муниципального округа Тверской области</t>
    </r>
  </si>
  <si>
    <t>Показатель   задачи 2 подпрограммы 1: количество семинаров, проведенных для муниципальных служащих по вопросам взаимодействия с общественными организациями</t>
  </si>
  <si>
    <t>Показатель задачи 2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соответствующую экспертизу</t>
  </si>
  <si>
    <r>
      <t xml:space="preserve">Административное мероприятие   подпрограммы 1.201: </t>
    </r>
    <r>
      <rPr>
        <rFont val="Times New Roman"/>
        <b val="false"/>
        <sz val="9"/>
      </rPr>
      <t>"Проведение семинаров для муниципальных служащих по вопросам взаимодействия с институтами гражданского общества"</t>
    </r>
  </si>
  <si>
    <t>Показатель мероприятия подпрограммы 1.201 подпрограммы 1: количество проведенных семинаров, в год</t>
  </si>
  <si>
    <r>
      <rPr>
        <rFont val="Times New Roman"/>
        <b val="true"/>
        <sz val="9"/>
      </rPr>
      <t xml:space="preserve">Административное мероприятие подпрограммы 1.202: </t>
    </r>
    <r>
      <rPr>
        <rFont val="Times New Roman"/>
        <sz val="9"/>
      </rPr>
      <t>Проведение экспертизы нормативно-правовых актов органов местного самоуправления, подлежащих экспертизе на соответствие законодательству о противодействии коррупции</t>
    </r>
  </si>
  <si>
    <t>Показатель мероприятия подпрограммы 1.202 мероприятия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экспертизу на соответствие законодательства о противодействии коррупции</t>
  </si>
  <si>
    <r>
      <t xml:space="preserve">Задача 3 подпрограммы 1: </t>
    </r>
    <r>
      <rPr>
        <rFont val="Times New Roman"/>
        <b val="false"/>
        <sz val="9"/>
      </rPr>
      <t>Повышение уровня вовлеченности населения в общественную жизнь Кашинского муниципального округа Тверской области</t>
    </r>
  </si>
  <si>
    <t>тыс.руб</t>
  </si>
  <si>
    <t>Показатель задачи 3 подпрограммы 1:доля населения, принявшая участие в общественных мероприятиях, проводимых на территории Кашинского муниципального округа Тверской области;</t>
  </si>
  <si>
    <t>Показатель задачи 3 подпрограммы 1 : доля населения, принявшая участие в выборах органов местного самоуправления</t>
  </si>
  <si>
    <t>Показатель задачи 3 подпрограммы 1: доля удовлетворенности населения работой органов местного самоуправления</t>
  </si>
  <si>
    <r>
      <t xml:space="preserve">Административное мероприятие 1.301: </t>
    </r>
    <r>
      <rPr>
        <rFont val="Times New Roman"/>
        <b val="false"/>
        <sz val="9"/>
      </rPr>
      <t>"Публикация информационных сообщений(постов) в официальных аккаунтах Администрации Кашинского муниципального округа Тверской области в социальных сетях с информацией о планируемых на территории округа мероприятиях, событиях, собраниях"</t>
    </r>
  </si>
  <si>
    <t>Показатель мероприятия  подпрограммы 1.301: количество публикаций (постов)</t>
  </si>
  <si>
    <r>
      <t xml:space="preserve">Административное мероприятие  подпрограммы 1.302: </t>
    </r>
    <r>
      <rPr>
        <rFont val="Times New Roman"/>
        <b val="false"/>
        <sz val="9"/>
      </rPr>
      <t>"Взаимодействие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муниципального округа Тверской области с целью вовлечения жителей в общественную жизнь Кашинского муниципального округа Тверской области"</t>
    </r>
  </si>
  <si>
    <r>
      <t>Показатель мероприятия подпрограммы</t>
    </r>
    <r>
      <rPr>
        <rFont val="Times New Roman"/>
        <b val="true"/>
        <sz val="9"/>
      </rPr>
      <t xml:space="preserve">  </t>
    </r>
    <r>
      <rPr>
        <rFont val="Times New Roman"/>
        <sz val="9"/>
      </rPr>
      <t>1.302</t>
    </r>
    <r>
      <rPr>
        <rFont val="Times New Roman"/>
        <b val="true"/>
        <sz val="9"/>
      </rPr>
      <t>:</t>
    </r>
    <r>
      <rPr>
        <rFont val="Times New Roman"/>
        <sz val="9"/>
      </rPr>
      <t xml:space="preserve"> количество встреч 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муниципального округа Тверской области с целью вовлечения жителей в общественную жизнь Кашинского муниципального округа Тверской области</t>
    </r>
  </si>
  <si>
    <r>
      <t xml:space="preserve">Административное мероприятие  подпрограммы 1.303: </t>
    </r>
    <r>
      <rPr>
        <rFont val="Times New Roman"/>
        <b val="false"/>
        <sz val="9"/>
      </rPr>
      <t>"Участие представителей органов местного самоуправления в мероприятиях и заседаниях общественных объединений и организаций с целью информирования об основных направлениях деятельности органов местного самоуправления Кашинского муниципального округа Тверской области"</t>
    </r>
  </si>
  <si>
    <r>
      <t>Показатель мероприятия подпрограммы</t>
    </r>
    <r>
      <rPr>
        <rFont val="Times New Roman"/>
        <b val="true"/>
        <sz val="9"/>
      </rPr>
      <t xml:space="preserve">  </t>
    </r>
    <r>
      <rPr>
        <rFont val="Times New Roman"/>
        <sz val="9"/>
      </rPr>
      <t>1.303</t>
    </r>
    <r>
      <rPr>
        <rFont val="Times New Roman"/>
        <b val="true"/>
        <sz val="9"/>
      </rPr>
      <t>:</t>
    </r>
    <r>
      <rPr>
        <rFont val="Times New Roman"/>
        <sz val="9"/>
      </rPr>
      <t xml:space="preserve"> количество мероприятий и заседаний общественных объединений и организаций с участием представителей органов местного самоуправления с целью информирования об основных направлениях деятельности органов местного самоуправления Кашинского муниципального округа Тверской области</t>
    </r>
  </si>
  <si>
    <t>Подпрограмма 2: «Проведение общественно-полезных и социально-значимых мероприятий»</t>
  </si>
  <si>
    <r>
      <rPr>
        <rFont val="Times New Roman"/>
        <b val="true"/>
        <sz val="9"/>
      </rPr>
      <t>Задача 1 подпрограммы 2</t>
    </r>
    <r>
      <rPr>
        <rFont val="Times New Roman"/>
        <sz val="9"/>
      </rPr>
      <t>: "Увеличение количества общественно полезных и социально значимых мероприятий, проводимых на территории Кашинского муниципального округа Тверской области"</t>
    </r>
  </si>
  <si>
    <t>Показатель задачи 1 подпрограммы 2: доля социально значимых мероприятий проведенных в Кашинском муниципальном округе Тверской области с участием органов местного самоуправления</t>
  </si>
  <si>
    <t>Показатель задачи 1  подпрограммы 2: доля мероприятий, проведенных с участием общественных организаций и объединений в общем количестве проведенных мероприятий</t>
  </si>
  <si>
    <r>
      <t>Административное мероприятие  подпрограммы 2.101: "</t>
    </r>
    <r>
      <rPr>
        <rFont val="Times New Roman"/>
        <b val="false"/>
        <sz val="9"/>
      </rPr>
      <t>Организация проведения  общественно-значимых и социально-значимых мероприятий в связи с памятными и юбилейными датами Кашинского муниципального округа Тверской области, российскими историческими и профессиональными праздниками"</t>
    </r>
  </si>
  <si>
    <r>
      <t>Показатель мероприятия подпрограммы</t>
    </r>
    <r>
      <rPr>
        <rFont val="Times New Roman"/>
        <b val="true"/>
        <sz val="9"/>
      </rPr>
      <t xml:space="preserve">  </t>
    </r>
    <r>
      <rPr>
        <rFont val="Times New Roman"/>
        <sz val="9"/>
      </rPr>
      <t>2.101</t>
    </r>
    <r>
      <rPr>
        <rFont val="Times New Roman"/>
        <b val="true"/>
        <sz val="9"/>
      </rPr>
      <t>:</t>
    </r>
    <r>
      <rPr>
        <rFont val="Times New Roman"/>
        <sz val="9"/>
      </rPr>
      <t xml:space="preserve"> количество общественно-значимых и социально-значимых мероприятий, проведенных в Кашинском муниципальном округе Тверской области</t>
    </r>
  </si>
  <si>
    <r>
      <rPr>
        <rFont val="Times New Roman"/>
        <b val="true"/>
        <sz val="9"/>
      </rPr>
      <t>Мероприятие 2.102:</t>
    </r>
    <r>
      <rPr>
        <rFont val="Times New Roman"/>
        <sz val="9"/>
      </rPr>
      <t xml:space="preserve"> Представительские расходы и иные расходы, связанные с представительской деятельностью органов местного самоуправления</t>
    </r>
  </si>
  <si>
    <t>Показатель мероприятия  подпрограммы 2.102: количество представительских мероприятий с участием органов местного самоуправления</t>
  </si>
  <si>
    <r>
      <rPr>
        <rFont val="Times New Roman"/>
        <b val="true"/>
        <sz val="9"/>
      </rPr>
      <t>Мероприятие 2.103:</t>
    </r>
    <r>
      <rPr>
        <rFont val="Times New Roman"/>
        <sz val="9"/>
      </rPr>
      <t xml:space="preserve"> Проведение общественно-полезных и социально-значимых мероприятий на территории Кашинского муниципального округа Тверской области </t>
    </r>
  </si>
  <si>
    <t>Показатель мероприятия  подпрограммы 2.103: количество общественно-полезных и социально-значимых мероприятий на территории Кашинского муниципального округа Тверской области</t>
  </si>
  <si>
    <r>
      <rPr>
        <rFont val="Times New Roman"/>
        <b val="true"/>
        <sz val="9"/>
      </rPr>
      <t>Задача 2 подпрограммы 2</t>
    </r>
    <r>
      <rPr>
        <rFont val="Times New Roman"/>
        <sz val="9"/>
      </rPr>
      <t>: Вовлечение  населения в общественно-значимые и социально-значимые мероприятия, проводимые на территории     Кашинского муниципального округа Тверской области</t>
    </r>
  </si>
  <si>
    <t>Показатель задачи 2 подпрограммы 2: доля населения, вовлеченная в общественно-значимые и социально-значимые мероприятия, проводимые на территории Кашинского муниципального округа Тверской области</t>
  </si>
  <si>
    <t>Показатель задачи 2 подпрограммы 2: количество информационных публикаций на официальном сайте Кашинского муниципального округа Тверской области и на официальных аккаунтах Администрации Кашинского муниципального округа Тверской области в социальных сетях</t>
  </si>
  <si>
    <t>Показатель задачи 2 подпрограммы 2: количество жителей, формирующих общественное мнение и положительный имидж Кашинского муниципального округа Тверской области, получивших выплаты из местного бюджета</t>
  </si>
  <si>
    <t>чел.</t>
  </si>
  <si>
    <r>
      <rPr>
        <rFont val="Times New Roman"/>
        <b val="true"/>
        <sz val="9"/>
      </rPr>
      <t>Административное мероприятие подпрограммы 2.201</t>
    </r>
    <r>
      <rPr>
        <rFont val="Times New Roman"/>
        <sz val="9"/>
      </rPr>
      <t xml:space="preserve"> : Информирование жителей через средства массовой информации, официальный сайт Кашинского муниципального округа Тверской области, официальные аккаунты Администрации Кашинского муниципального округа Тверской области в социальных сетях о проводимых социально-значимых и общественно-полезных мероприятиях;</t>
    </r>
  </si>
  <si>
    <t>Показатель задачи 2 подпрограммы 2: доля населения, проинформированная и вовлеченная в общественно-значимые и социально-значимые мероприятия, проводимые на территории Кашинского муниципального округа Тверской области</t>
  </si>
  <si>
    <r>
      <rPr>
        <rFont val="Times New Roman"/>
        <b val="true"/>
        <sz val="9"/>
      </rPr>
      <t>Мероприятие 2.202</t>
    </r>
    <r>
      <rPr>
        <rFont val="Times New Roman"/>
        <sz val="9"/>
      </rPr>
      <t>: Осуществление ежемесячных доплат к трудовой пенсии по старости (инвалидности) муниципальным служащим</t>
    </r>
  </si>
  <si>
    <t>Показатель подпрограммы 2.202: Количество граждан, получающих ежемесячную доплату к трудовой пенсии по старости (инвалидности) муниципальным служащим</t>
  </si>
  <si>
    <r>
      <rPr>
        <rFont val="Times New Roman"/>
        <b val="true"/>
        <sz val="9"/>
      </rPr>
      <t>Мероприятие 2.203</t>
    </r>
    <r>
      <rPr>
        <rFont val="Times New Roman"/>
        <sz val="9"/>
      </rPr>
      <t>: Осуществление  выплат лицам, удостоенным звания "Почетный гражданин Кашинского муниципального округа Тверской области"</t>
    </r>
  </si>
  <si>
    <t>Показатель мероприятия подпрограммы 2.202: количество граждан, удостоенных звания "Почетный гражданин Кашинского муниципального округа Тверской области", получающих выплаты</t>
  </si>
  <si>
    <t>Подпрограмма 3: «Поддержка средств массовой информации (периодическая печать)</t>
  </si>
  <si>
    <r>
      <t>З</t>
    </r>
    <r>
      <rPr>
        <rFont val="Times New Roman"/>
        <b val="true"/>
        <sz val="9"/>
      </rPr>
      <t>адача  1 подпрограммы 3:Улучшение информирования населения о деятельности органов местного самоуправления Кашинского муниципального округа Тверской области, общественных организаций и  объединений, общественно-политических, социально-культурных событиях, формирование обратной связи с населением</t>
    </r>
  </si>
  <si>
    <t xml:space="preserve">Показатель   задачи 1 подпрограммы 3: количество зарегистрированных средств массовой информации на территории Кашинского муниципального округа Тверской области </t>
  </si>
  <si>
    <t>Показатель   задачи 1  подпрограммы 3 : количество конкурсов литературной и журналисткой направленности, проведенных в Кашинском муниципальном округе  Тверкой области</t>
  </si>
  <si>
    <r>
      <rPr>
        <rFont val="Times New Roman"/>
        <b val="true"/>
        <sz val="9"/>
      </rPr>
      <t>Административное мероприятие подпрограммы 3.101</t>
    </r>
    <r>
      <rPr>
        <rFont val="Times New Roman"/>
        <sz val="9"/>
      </rPr>
      <t>: "Создание условий, при которых в принципе невозможно воздействие со стороны местного самоуправления на деятельность СМИ"</t>
    </r>
  </si>
  <si>
    <t>Показетель административного мероприятия подпрограммы 3.101: количество СМИ, зарегистрированных на Кашинского муниципального округа Тверской области</t>
  </si>
  <si>
    <r>
      <rPr>
        <rFont val="Times New Roman"/>
        <b val="true"/>
        <sz val="9"/>
      </rPr>
      <t>Административное мероприятие подпрограммы 3.102:</t>
    </r>
    <r>
      <rPr>
        <rFont val="Times New Roman"/>
        <sz val="9"/>
      </rPr>
      <t xml:space="preserve"> "Популяризация профессии журналиста посредством проведения конкурсов литературной и журналистской направленности среди обучающихся Кашинского муниципального округа Тверской области"</t>
    </r>
  </si>
  <si>
    <t>Показатель административного мероприятия подпрограммы 3.102: количество проведенных конкурсов литературной и журналисткой направленности, в год</t>
  </si>
  <si>
    <r>
      <rPr>
        <rFont val="Times New Roman"/>
        <b val="true"/>
        <sz val="9"/>
      </rPr>
      <t>Задача 2 подпрограммы 3</t>
    </r>
    <r>
      <rPr>
        <rFont val="Times New Roman"/>
        <sz val="9"/>
      </rPr>
      <t>: Недопущение опубликования материалов, содержащих сведения экстремистской и террористической направленности, разжигания национальной розни в СМИ Кашинского муниципального округа Тверской области</t>
    </r>
  </si>
  <si>
    <t>Показатель задача 2 подпрограммы 3: количество, выявленных материалов, содержащих сведения экстремистской и террористической направленности, разжигания национальной розни в СМИ Кашинского муниципального округа Тверской области</t>
  </si>
  <si>
    <r>
      <rPr>
        <rFont val="Times New Roman"/>
        <b val="true"/>
        <sz val="9"/>
      </rPr>
      <t>Административное мероприятие подпрограммы 3.201</t>
    </r>
    <r>
      <rPr>
        <rFont val="Times New Roman"/>
        <sz val="9"/>
      </rPr>
      <t>: "Контроль за размещаемой информацией в печатных и электронных средствах массовой информации с целью недопущения размещения сведений экстремистской, террористической направленности, разжигающих национальную рознь"</t>
    </r>
  </si>
  <si>
    <t>Показатель административного мероприятия подпрограммы 3.201: количество выявленных сведений, содержащих сведения террористической, экстремисткой направленности, разжигающих национальную рознь, в СМИ на территории Кашинского муниципального округа Тверской области</t>
  </si>
  <si>
    <r>
      <rPr>
        <rFont val="Times New Roman"/>
        <b val="true"/>
        <sz val="9"/>
      </rPr>
      <t>Административное мероприятие подпрограммы 3.202</t>
    </r>
    <r>
      <rPr>
        <rFont val="Times New Roman"/>
        <sz val="9"/>
      </rPr>
      <t>: "Публикация материалов в СМИ и на официальном сайте Кашинского муниципального округа Тверской области  , направленных на недопущение проявлений экстремизма, терроризма и разжигания религиозной розни"</t>
    </r>
  </si>
  <si>
    <t>Показатель административного мероприятия подпрограммы 3.202: количество опубликованных материалов в СМИ и официальном сайте  Кашинского муниципального округа , направленных на недопущение разжигания экстремизма, терроризма и религиозной розни</t>
  </si>
  <si>
    <r>
      <t xml:space="preserve">Задача 3 подпрограммы 3: </t>
    </r>
    <r>
      <rPr>
        <rFont val="Times New Roman"/>
        <b val="false"/>
        <sz val="9"/>
      </rPr>
      <t>Улучшение информированности населения о деятельности органов местного самоуправления Кашинского муниципального округа Тверской области , общественных организаций и объединений, общественно-политических, социально-культурных событиях, формирование  обратной связи с населением</t>
    </r>
  </si>
  <si>
    <t>Показатель задачи 3 подпрограммы 3: уровень информированности населения о деятельности органов местного самоуправления Кашинского муниципального округа Тверской области, общественно-политических, социально-культурных событиях</t>
  </si>
  <si>
    <t>Показатель задачи 3 подпрограммы 3: доля опубликованных в  печатном издании нормативно-правовых актов органов местного самоуправления, действие которых вступает в силу после их опубликования</t>
  </si>
  <si>
    <r>
      <rPr>
        <rFont val="Times New Roman"/>
        <b val="true"/>
        <sz val="9"/>
      </rPr>
      <t>Административное мероприятие подпрограммы 3.301:</t>
    </r>
    <r>
      <rPr>
        <rFont val="Times New Roman"/>
        <sz val="9"/>
      </rPr>
      <t xml:space="preserve"> "Обеспечение оперативного освещения в "Кашинской газете" и на официальном сайте Кашинского муниципального округа Тверской области важнейших общественно-политических, социально-культурных событий в Кашинском муниципальном округе Тверской области, деятельности органов местного самоуправления"</t>
    </r>
  </si>
  <si>
    <t>Показатель административного мероприятия подпрограммы 3.301: доля важнейших событий, произошедших в Кашинском муниципальном округе Тверской области, иформация о которых опубликована в "Кашинской газете", официальном сайте Кашинского муниципального округа  Тверской области</t>
  </si>
  <si>
    <r>
      <rPr>
        <rFont val="Times New Roman"/>
        <b val="true"/>
        <sz val="9"/>
      </rPr>
      <t xml:space="preserve">Административное мероприятие подпрограммы 3.302: </t>
    </r>
    <r>
      <rPr>
        <rFont val="Times New Roman"/>
        <sz val="9"/>
      </rPr>
      <t>Направление для опубликования и контроль за публикациями в печатном издании нормативно-правовых актов органов местного самоуправления, действие которых вступает в силу после их официального опубликования</t>
    </r>
  </si>
  <si>
    <t>Показатель административного мероприятия подпрограммы 3.302: доля опубликованных нормативно-правовых актов органов местного самоуправления из числа подлежащих опубликованию</t>
  </si>
  <si>
    <r>
      <rPr>
        <rFont val="Times New Roman"/>
        <b val="true"/>
        <sz val="9"/>
      </rPr>
      <t>Задача 4 подпрограммы 3:</t>
    </r>
    <r>
      <rPr>
        <rFont val="Times New Roman"/>
        <sz val="9"/>
      </rPr>
      <t>Увеличение тиража печатных изданий</t>
    </r>
  </si>
  <si>
    <t>Показатель задачи 4 подпрограммы 3: рост тиража печатных изданий к уровню прошлого года</t>
  </si>
  <si>
    <t>S</t>
  </si>
  <si>
    <r>
      <rPr>
        <rFont val="Times New Roman"/>
        <b val="true"/>
        <sz val="9"/>
      </rPr>
      <t>Мероприятие 3.401</t>
    </r>
    <r>
      <rPr>
        <rFont val="Times New Roman"/>
        <sz val="9"/>
      </rPr>
      <t>: Предоставление субсидии Автономной некоммерческой организации "Редакция газеты "Кашинская газета" на осуществление деятельности по производству, выпуску и распространению периодического издания (газеты), учредителем (соучредителем) которого является Администрация Кашинского муниципального окрга Тверской области, из бюджета Кашинского муниципального округа Тверской области</t>
    </r>
  </si>
  <si>
    <t>Показатель мероприятия 3.401: количество печатных СМИ получивших субсидию</t>
  </si>
  <si>
    <t>Показатель мероприятия 3.401.1. количество выпусков газеты за год</t>
  </si>
  <si>
    <t>шт</t>
  </si>
  <si>
    <r>
      <rPr>
        <rFont val="Times New Roman"/>
        <b val="true"/>
        <sz val="9"/>
      </rPr>
      <t>Мероприятие 3.402</t>
    </r>
    <r>
      <rPr>
        <rFont val="Times New Roman"/>
        <sz val="9"/>
      </rPr>
      <t>: Расходы за счет субсидий на поддержку периодических печатных изданий</t>
    </r>
  </si>
  <si>
    <t>Показатель мероприятия 3.402.1. количество публикаций о деятельности исполнительных органов государственной власти Тверской области, государственных органов Тверской области</t>
  </si>
  <si>
    <r>
      <rPr>
        <rFont val="Times New Roman"/>
        <b val="true"/>
        <sz val="9"/>
      </rPr>
      <t>Административное мероприятие 3.403:</t>
    </r>
    <r>
      <rPr>
        <rFont val="Times New Roman"/>
        <sz val="9"/>
      </rPr>
      <t xml:space="preserve"> Рост доверия населения к печатному изданию</t>
    </r>
  </si>
  <si>
    <t>Показатель мероприятия 3.403: увеличение доли подписчиков "Кашинской газеты" к уровню прошлого года</t>
  </si>
  <si>
    <r>
      <rPr>
        <rFont val="Times New Roman"/>
        <b val="true"/>
        <sz val="9"/>
      </rPr>
      <t>Задача 5 подпрограммы 3</t>
    </r>
    <r>
      <rPr>
        <rFont val="Times New Roman"/>
        <sz val="9"/>
      </rPr>
      <t>: увеличение посетителей официального сайта  Кашинского муниципального округа Тверской области</t>
    </r>
  </si>
  <si>
    <t>Показатель задачи 5 подпрограммы 3: рост количества посещений сайта к уровню прошлого года</t>
  </si>
  <si>
    <r>
      <rPr>
        <rFont val="Times New Roman"/>
        <b val="true"/>
        <sz val="9"/>
      </rPr>
      <t>Административное мероприятие 3.501:</t>
    </r>
    <r>
      <rPr>
        <rFont val="Times New Roman"/>
        <sz val="9"/>
      </rPr>
      <t xml:space="preserve"> Наполнение официального сайта  Кашинского муниципального округа Тверской области  официальными документами, пресс-релизами, информацией о важнейших событиях на территории Кашинского муиципального округа Тверской области</t>
    </r>
  </si>
  <si>
    <t>Показатель мероприятия 3.501: рост количества публикаций на сайте к уровню прошлого года</t>
  </si>
  <si>
    <r>
      <rPr>
        <rFont val="Times New Roman"/>
        <b val="true"/>
        <sz val="9"/>
      </rPr>
      <t>Административное мероприятие 3.502:</t>
    </r>
    <r>
      <rPr>
        <rFont val="Times New Roman"/>
        <sz val="9"/>
      </rPr>
      <t xml:space="preserve"> Рост посетителей официального сайта Кашинского муниципального округа к уровню прошлого года</t>
    </r>
  </si>
  <si>
    <t>Показатель мероприятия 3.502: рост количества посещений сайта к уровню прошлого года</t>
  </si>
  <si>
    <t>Задача 6 подпрограммы 3 Развитие материально-технической базы редакций районных и городских газет</t>
  </si>
  <si>
    <t>тыс. руб.</t>
  </si>
  <si>
    <r>
      <rPr>
        <rFont val="Times New Roman"/>
        <b val="false"/>
        <sz val="9"/>
      </rPr>
      <t>Показатель мероприятия</t>
    </r>
    <r>
      <rPr>
        <rFont val="Times New Roman"/>
        <b val="true"/>
        <sz val="9"/>
      </rPr>
      <t xml:space="preserve"> </t>
    </r>
    <r>
      <rPr>
        <rFont val="Times New Roman"/>
        <b val="false"/>
        <sz val="9"/>
      </rPr>
      <t>3.601 количество приобретенных основных средств</t>
    </r>
  </si>
  <si>
    <t>Мероприятие 3.601 : Финансирование расходного обязательства на развитие материально-технической базы редакций районных и городских газет</t>
  </si>
  <si>
    <t>Показатель мероприятия 3.601.1 Доля софинансирования из местного бюджета</t>
  </si>
  <si>
    <t>Мероприятие 3.602: Финансирование расходного обязательства на развитие материально-технической базы редакций районных и городских газет</t>
  </si>
  <si>
    <t xml:space="preserve">Показатель мероприятия 3.602.1 Доля софинансирования из областного бюджета </t>
  </si>
  <si>
    <r>
      <rPr>
        <rFont val="Times New Roman"/>
        <b val="true"/>
        <sz val="9"/>
      </rPr>
      <t>Административное мероприятие 3.603</t>
    </r>
    <r>
      <rPr>
        <rFont val="Times New Roman"/>
        <sz val="9"/>
      </rPr>
      <t xml:space="preserve"> : Улучшение материально-технической базы редакций районных и городских газет, обеспечивающей оперативную обработку информации и документов, необходимых для выпуска газеты </t>
    </r>
  </si>
  <si>
    <t>Показатель мероприятия 3.603.1 снижение процента износа оргтехники и мебели к уровню прошлого года</t>
  </si>
  <si>
    <t>Обеспечивающая подпрограмма "Обеспечение деятельности Администрации Кашинского муниципального округа Тверской области"</t>
  </si>
  <si>
    <t xml:space="preserve">Задача 1. Обеспечение деятельности  администраторов программы  </t>
  </si>
  <si>
    <t>Мероприятие 1.001 Глава Кашинского муниципального округа Тверской области</t>
  </si>
  <si>
    <t xml:space="preserve">Мероприятие 1.002 Расходы  по центральному аппарату органов местного самоуправления   Кашинского муниципального округа Тверской области, за исключением расходов на выполнение переданных государственных полномочий </t>
  </si>
  <si>
    <t>Мероприятие 1.003 Расходы  по центральному аппарату органов местного самоуправления   Кашинского муниципального округа Тверской области, за исключением расходов на выполнение переданных государственных полномочий</t>
  </si>
  <si>
    <t>Мероприятие 1.004  Уплата ежегодного членского взноса в Ассоциацию "СМО"</t>
  </si>
  <si>
    <t>Мероприятие 1.005 Расходы на поощрение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</si>
  <si>
    <t>Мероприятие 1.006 Расходы на поощрение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</si>
  <si>
    <t>Мероприятие 1.004  Расходы  на поощерение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</si>
  <si>
    <t>Приложение  4</t>
  </si>
  <si>
    <t>к  Порядку  разработки, реализации и оценки эффективности реализации муниципальных программ муниципальных образований  "Кашинский район"</t>
  </si>
  <si>
    <t>Отчет</t>
  </si>
  <si>
    <r>
      <t xml:space="preserve">Административное мероприятие  2.002  </t>
    </r>
    <r>
      <rPr>
        <rFont val="Times New Roman"/>
        <b val="true"/>
        <i val="true"/>
        <sz val="9"/>
      </rPr>
      <t>(наименование административного мероприятия)</t>
    </r>
  </si>
  <si>
    <t>(да/нет)</t>
  </si>
  <si>
    <r>
      <t>о реализации муниципальной   программы</t>
    </r>
    <r>
      <rPr>
        <rFont val="Times New Roman"/>
        <b val="false"/>
        <sz val="14"/>
      </rPr>
      <t xml:space="preserve"> «_______________________________________________________________________»</t>
    </r>
  </si>
  <si>
    <r>
      <rPr>
        <rFont val="Times New Roman"/>
        <b val="true"/>
        <sz val="9"/>
      </rPr>
      <t>Показатель административного мероприятие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</si>
  <si>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единица  измерения</t>
  </si>
  <si>
    <r>
      <t xml:space="preserve">                                                                                                           </t>
    </r>
    <r>
      <rPr>
        <rFont val="Times New Roman"/>
        <b val="false"/>
        <sz val="12"/>
      </rPr>
      <t xml:space="preserve">   (</t>
    </r>
    <r>
      <rPr>
        <rFont val="Times New Roman"/>
        <b val="false"/>
        <i val="true"/>
        <sz val="12"/>
      </rPr>
      <t xml:space="preserve"> название     программы)  </t>
    </r>
  </si>
  <si>
    <t xml:space="preserve">  за   _____________________________________</t>
  </si>
  <si>
    <r>
      <rPr>
        <rFont val="Times New Roman"/>
        <b val="true"/>
        <sz val="9"/>
      </rPr>
      <t>Мероприятие    подпрограммы 2.003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</si>
  <si>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тыс. рублей</t>
  </si>
  <si>
    <t xml:space="preserve">         (указывается отчетный финансовый год) </t>
  </si>
  <si>
    <r>
      <rPr>
        <rFont val="Times New Roman"/>
        <b val="true"/>
        <sz val="9"/>
      </rPr>
      <t xml:space="preserve">Показатель мероприятия подпрограммы  1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</si>
  <si>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мероприятия подпрограммы 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</si>
  <si>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Главный администратор  (администратор)  муниципальной  программы </t>
    </r>
    <r>
      <rPr>
        <rFont val="Times New Roman"/>
        <b val="false"/>
        <sz val="14"/>
      </rPr>
      <t xml:space="preserve"> ____________________________________ __________________________________________________________________</t>
    </r>
  </si>
  <si>
    <r>
      <rPr>
        <rFont val="Times New Roman"/>
        <b val="true"/>
        <sz val="9"/>
      </rPr>
      <t>Подпрограмма 2</t>
    </r>
    <r>
      <rPr>
        <rFont val="Times New Roman"/>
        <sz val="9"/>
      </rPr>
      <t xml:space="preserve"> </t>
    </r>
    <r>
      <rPr>
        <rFont val="Times New Roman"/>
        <i val="true"/>
        <sz val="9"/>
      </rPr>
      <t xml:space="preserve">(наименование) </t>
    </r>
  </si>
  <si>
    <r>
      <t>З</t>
    </r>
    <r>
      <rPr>
        <rFont val="Times New Roman"/>
        <b val="true"/>
        <sz val="9"/>
      </rPr>
      <t xml:space="preserve">адача  подпрограммы  1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</si>
  <si>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1.Программа - муниципальная программа  муниципального образования Тверской области</t>
  </si>
  <si>
    <r>
      <rPr>
        <rFont val="Times New Roman"/>
        <b val="true"/>
        <sz val="9"/>
      </rPr>
      <t>Показатель   задачи подпрограммы 1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</si>
  <si>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</t>
    </r>
    <r>
      <rPr>
        <rFont val="Times New Roman"/>
        <sz val="9"/>
      </rPr>
      <t xml:space="preserve">  2 </t>
    </r>
    <r>
      <rPr>
        <rFont val="Times New Roman"/>
        <i val="true"/>
        <sz val="9"/>
      </rPr>
      <t>(наименование)</t>
    </r>
  </si>
  <si>
    <t>Результаты реализации   программы   в  20__ году</t>
  </si>
  <si>
    <r>
      <rPr>
        <rFont val="Times New Roman"/>
        <b val="true"/>
        <sz val="9"/>
      </rPr>
      <t>Административное мероприятие  1.001</t>
    </r>
    <r>
      <rPr>
        <rFont val="Times New Roman"/>
        <sz val="9"/>
      </rPr>
      <t xml:space="preserve">  (наименование административного мероприятия)</t>
    </r>
  </si>
  <si>
    <t>план</t>
  </si>
  <si>
    <r>
      <rPr>
        <rFont val="Times New Roman"/>
        <b val="true"/>
        <sz val="9"/>
      </rPr>
      <t>Показатель административного мероприятия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</si>
  <si>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факт</t>
  </si>
  <si>
    <t>индексы  освоения  бюджетных средств  и достижения  плановых значений показателей</t>
  </si>
  <si>
    <t>причины отклонений от плана</t>
  </si>
  <si>
    <r>
      <t xml:space="preserve">Административное мероприятие 1.002  </t>
    </r>
    <r>
      <rPr>
        <rFont val="Times New Roman"/>
        <b val="false"/>
        <sz val="9"/>
      </rPr>
      <t>(наименование административного мероприятия)</t>
    </r>
  </si>
  <si>
    <r>
      <rPr>
        <rFont val="Times New Roman"/>
        <b val="true"/>
        <sz val="9"/>
      </rPr>
      <t>Показатель административного мероприятия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</si>
  <si>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Задача    подпрограммы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</si>
  <si>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 1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</si>
  <si>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</t>
    </r>
    <r>
      <rPr>
        <rFont val="Times New Roman"/>
        <sz val="9"/>
      </rPr>
      <t xml:space="preserve">  2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</si>
  <si>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Административное мероприятие  2.001</t>
    </r>
    <r>
      <rPr>
        <rFont val="Times New Roman"/>
        <sz val="9"/>
      </rPr>
      <t xml:space="preserve">  (наименование административного мероприятия)</t>
    </r>
  </si>
  <si>
    <r>
      <rPr>
        <rFont val="Times New Roman"/>
        <b val="true"/>
        <sz val="9"/>
      </rPr>
      <t>Показатель административного мероприятия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</si>
  <si>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Административное мероприятие  2.002  </t>
    </r>
    <r>
      <rPr>
        <rFont val="Times New Roman"/>
        <b val="false"/>
        <sz val="9"/>
      </rPr>
      <t>(наименование административного мероприятия)</t>
    </r>
  </si>
  <si>
    <t xml:space="preserve">Программная  часть </t>
  </si>
  <si>
    <r>
      <rPr>
        <rFont val="Times New Roman"/>
        <b val="true"/>
        <sz val="9"/>
      </rPr>
      <t>Показатель административного мероприятия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</si>
  <si>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единица  измерения.</t>
  </si>
  <si>
    <r>
      <rPr>
        <rFont val="Times New Roman"/>
        <b val="true"/>
        <sz val="9"/>
      </rPr>
      <t>Цель программы</t>
    </r>
    <r>
      <rPr>
        <rFont val="Times New Roman"/>
        <sz val="9"/>
      </rPr>
      <t xml:space="preserve"> 1 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</si>
  <si>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>Мероприятие  подпрограммы   2.003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</si>
  <si>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Показатель цели программы  1 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</si>
  <si>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мероприятия подпрограммы 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</si>
  <si>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Показатель цели программы  2   </t>
    </r>
    <r>
      <rPr>
        <rFont val="Times New Roman"/>
        <i val="true"/>
        <sz val="9"/>
      </rPr>
      <t>(наименование)</t>
    </r>
  </si>
  <si>
    <t>Обеспечивающая подпрограмма  9</t>
  </si>
  <si>
    <r>
      <rPr>
        <rFont val="Times New Roman"/>
        <b val="true"/>
        <sz val="9"/>
      </rPr>
      <t>Цель программы</t>
    </r>
    <r>
      <rPr>
        <rFont val="Times New Roman"/>
        <sz val="9"/>
      </rPr>
      <t xml:space="preserve">   (наименование)</t>
    </r>
  </si>
  <si>
    <t xml:space="preserve">1. Обеспечение деятельности  главного администратора  программы и  администраторов программы </t>
  </si>
  <si>
    <r>
      <t xml:space="preserve">Показатель цели программы 1   </t>
    </r>
    <r>
      <rPr>
        <rFont val="Times New Roman"/>
        <i val="true"/>
        <sz val="9"/>
      </rPr>
      <t>(наименование)</t>
    </r>
  </si>
  <si>
    <r>
      <t>1</t>
    </r>
    <r>
      <rPr>
        <rFont val="Times New Roman"/>
        <b val="true"/>
        <sz val="9"/>
      </rPr>
      <t xml:space="preserve">.001 Расходы  на руководство и управление  </t>
    </r>
    <r>
      <rPr>
        <rFont val="Times New Roman"/>
        <i val="true"/>
        <sz val="9"/>
      </rPr>
      <t>(наименование главного администратора программы)</t>
    </r>
  </si>
  <si>
    <r>
      <t xml:space="preserve">Показатель цели программы 2   </t>
    </r>
    <r>
      <rPr>
        <rFont val="Times New Roman"/>
        <i val="true"/>
        <sz val="9"/>
      </rPr>
      <t>(наименование)</t>
    </r>
  </si>
  <si>
    <r>
      <t>1</t>
    </r>
    <r>
      <rPr>
        <rFont val="Times New Roman"/>
        <b val="true"/>
        <sz val="9"/>
      </rPr>
      <t xml:space="preserve">.002 Расходы  на руководство и управление  </t>
    </r>
    <r>
      <rPr>
        <rFont val="Times New Roman"/>
        <i val="true"/>
        <sz val="9"/>
      </rPr>
      <t>(наименование  администратора программы)</t>
    </r>
  </si>
  <si>
    <r>
      <rPr>
        <rFont val="Times New Roman"/>
        <b val="true"/>
        <sz val="9"/>
      </rPr>
      <t>Подпрограмма  1</t>
    </r>
    <r>
      <rPr>
        <rFont val="Times New Roman"/>
        <sz val="9"/>
      </rPr>
      <t xml:space="preserve">   (наименование)</t>
    </r>
  </si>
  <si>
    <r>
      <t>1</t>
    </r>
    <r>
      <rPr>
        <rFont val="Times New Roman"/>
        <b val="true"/>
        <sz val="9"/>
      </rPr>
      <t xml:space="preserve">.003 Расходы  на руководство и управление  </t>
    </r>
    <r>
      <rPr>
        <rFont val="Times New Roman"/>
        <i val="true"/>
        <sz val="9"/>
      </rPr>
      <t>(наименование  администратора программы)</t>
    </r>
  </si>
  <si>
    <r>
      <t>З</t>
    </r>
    <r>
      <rPr>
        <rFont val="Times New Roman"/>
        <b val="true"/>
        <sz val="9"/>
      </rPr>
      <t xml:space="preserve">адача  подпрограммы 1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</si>
  <si>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</si>
  <si>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t>Индекс достижения плановых значений показателей муниципальной  программы :</t>
  </si>
  <si>
    <r>
      <rPr>
        <rFont val="Times New Roman"/>
        <b val="true"/>
        <sz val="9"/>
      </rPr>
      <t>Показатель   задачи подпрограммы 1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</si>
  <si>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 xml:space="preserve">Индекс освоения бюджетных средств, выделенных на реализацию муниципальной  программы: </t>
  </si>
  <si>
    <t xml:space="preserve">Критерий эффективности реализации муниципальной  программы: </t>
  </si>
  <si>
    <r>
      <rPr>
        <rFont val="Times New Roman"/>
        <b val="true"/>
        <sz val="9"/>
      </rPr>
      <t>Показатель   задачи подпрограммы</t>
    </r>
    <r>
      <rPr>
        <rFont val="Times New Roman"/>
        <sz val="9"/>
      </rPr>
      <t xml:space="preserve">  2</t>
    </r>
    <r>
      <rPr>
        <rFont val="Times New Roman"/>
        <i val="true"/>
        <sz val="9"/>
      </rPr>
      <t>(наименование)</t>
    </r>
  </si>
  <si>
    <r>
      <t>Критерий выполнения в рамках</t>
    </r>
    <r>
      <rPr>
        <rFont val="Times New Roman"/>
        <color rgb="000000" tint="0"/>
        <sz val="10"/>
      </rPr>
      <t xml:space="preserve"> программы основных показателей стратегии и (или) программы социально - экономического развития муниципального образования:</t>
    </r>
  </si>
  <si>
    <r>
      <rPr>
        <rFont val="Times New Roman"/>
        <b val="true"/>
        <sz val="9"/>
      </rPr>
      <t xml:space="preserve">Мероприятие   подпрограммы 1.001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</si>
  <si>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t>_________________________________________________________________________________________________________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должности руководителя  главного администратора (администратора)   программы )</t>
  </si>
  <si>
    <t>____________                              _______________________                                                                                                                                                                                                                        (подпись)                                           (инициалы, фамилия)</t>
  </si>
  <si>
    <r>
      <rPr>
        <rFont val="Times New Roman"/>
        <sz val="5"/>
      </rPr>
      <t xml:space="preserve">    «</t>
    </r>
    <r>
      <rPr>
        <rFont val="Times New Roman"/>
        <sz val="10"/>
      </rPr>
      <t>_____» _______________ 20_____ г.</t>
    </r>
  </si>
  <si>
    <r>
      <rPr>
        <rFont val="Times New Roman"/>
        <b val="true"/>
        <sz val="9"/>
      </rPr>
      <t xml:space="preserve">Показатель мероприятия подпрограммы 1 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</si>
  <si>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мероприятия подпрограммы  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</si>
  <si>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Задача   подпрограммы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</si>
  <si>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t xml:space="preserve">Мероприятие  подпрограммы 1.002 </t>
    </r>
    <r>
      <rPr>
        <rFont val="Times New Roman"/>
        <b val="false"/>
        <i val="true"/>
        <sz val="9"/>
      </rPr>
      <t>(наименование)</t>
    </r>
  </si>
  <si>
    <r>
      <rPr>
        <rFont val="Times New Roman"/>
        <b val="true"/>
        <sz val="9"/>
      </rPr>
      <t>Показатель   задачи подпрограммы</t>
    </r>
    <r>
      <rPr>
        <rFont val="Times New Roman"/>
        <sz val="9"/>
      </rPr>
      <t xml:space="preserve">   1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</si>
  <si>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мероприятия подпрограммы  1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</si>
  <si>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  задачи подпрограммы 2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</si>
  <si>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мероприятия подпрограммы  2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</si>
  <si>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Мероприятие    подпрограммы 2.001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</si>
  <si>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мероприятия подпрограммы  1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</si>
  <si>
    <r>
      <rPr>
        <rFont val="Times New Roman"/>
        <b val="true"/>
        <sz val="9"/>
      </rPr>
      <t xml:space="preserve">Показатель мероприятия подпрограммы  2  </t>
    </r>
    <r>
      <rPr>
        <rFont val="Times New Roman"/>
        <sz val="9"/>
      </rPr>
      <t xml:space="preserve"> </t>
    </r>
    <r>
      <rPr>
        <rFont val="Times New Roman"/>
        <i val="true"/>
        <sz val="9"/>
      </rPr>
      <t>(наименование)</t>
    </r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</si>
</sst>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" formatCode="0" numFmtId="1002"/>
    <numFmt co:extendedFormatCode="0.0" formatCode="0.0" numFmtId="1001"/>
  </numFmts>
  <fonts count="37">
    <font>
      <name val="Calibri"/>
      <sz val="11"/>
    </font>
    <font>
      <color theme="1" tint="0"/>
      <sz val="11"/>
      <scheme val="minor"/>
    </font>
    <font>
      <sz val="11"/>
      <scheme val="minor"/>
    </font>
    <font>
      <name val="Calibri"/>
      <color rgb="000000" tint="0"/>
      <sz val="10"/>
    </font>
    <font>
      <name val="Times New Roman"/>
      <sz val="11"/>
    </font>
    <font>
      <name val="Times New Roman"/>
      <sz val="10"/>
    </font>
    <font>
      <name val="Times New Roman"/>
      <sz val="14"/>
    </font>
    <font>
      <name val="Times New Roman"/>
      <b val="true"/>
      <sz val="14"/>
    </font>
    <font>
      <name val="Times New Roman"/>
      <b val="true"/>
      <color rgb="000000" tint="0"/>
      <sz val="14"/>
    </font>
    <font>
      <name val="Times New Roman"/>
      <color rgb="000000" tint="0"/>
      <sz val="11"/>
    </font>
    <font>
      <name val="Times New Roman"/>
      <i val="true"/>
      <sz val="12"/>
    </font>
    <font>
      <name val="Times New Roman"/>
      <i val="true"/>
      <color rgb="000000" tint="0"/>
      <sz val="12"/>
    </font>
    <font>
      <name val="Times New Roman"/>
      <i val="true"/>
      <sz val="10"/>
    </font>
    <font>
      <name val="Times New Roman"/>
      <b val="true"/>
      <sz val="12"/>
    </font>
    <font>
      <name val="Times New Roman"/>
      <i val="true"/>
      <sz val="11"/>
      <u val="single"/>
    </font>
    <font>
      <name val="Times New Roman"/>
      <b val="true"/>
      <i val="true"/>
      <sz val="11"/>
      <u val="single"/>
    </font>
    <font>
      <name val="Times New Roman"/>
      <i val="true"/>
      <sz val="11"/>
    </font>
    <font>
      <name val="Times New Roman"/>
      <b val="true"/>
      <i val="true"/>
      <sz val="14"/>
    </font>
    <font>
      <name val="Times New Roman"/>
      <b val="true"/>
      <sz val="10"/>
    </font>
    <font>
      <name val="Times New Roman"/>
      <sz val="9"/>
    </font>
    <font>
      <name val="Times New Roman"/>
      <color rgb="FF0000" tint="0"/>
      <sz val="9"/>
    </font>
    <font>
      <name val="Times New Roman"/>
      <b val="true"/>
      <sz val="9"/>
    </font>
    <font>
      <name val="Times New Roman"/>
      <b val="true"/>
      <color rgb="008000" tint="0"/>
      <sz val="9"/>
    </font>
    <font>
      <name val="Times New Roman"/>
      <color rgb="000000" tint="0"/>
      <sz val="10"/>
    </font>
    <font>
      <name val="Calibri"/>
      <color rgb="FF0000" tint="0"/>
      <sz val="11"/>
    </font>
    <font>
      <name val="Times New Roman"/>
      <color rgb="FF0000" tint="0"/>
      <sz val="11"/>
    </font>
    <font>
      <name val="Times New Roman"/>
      <color theme="1" tint="0"/>
      <sz val="9"/>
    </font>
    <font>
      <name val="Cambria"/>
      <sz val="10"/>
    </font>
    <font>
      <name val="Cambria"/>
      <sz val="11"/>
    </font>
    <font>
      <name val="Cambria"/>
      <b val="true"/>
      <sz val="9"/>
    </font>
    <font>
      <name val="Cambria"/>
      <sz val="9"/>
    </font>
    <font>
      <name val="Calibri"/>
      <color rgb="000000" tint="0"/>
      <sz val="12"/>
    </font>
    <font>
      <name val="Times New Roman"/>
      <sz val="12"/>
    </font>
    <font>
      <name val="Times New Roman"/>
      <i val="true"/>
      <sz val="14"/>
    </font>
    <font>
      <name val="Times New Roman"/>
      <b val="true"/>
      <i val="true"/>
      <sz val="14"/>
      <u val="single"/>
    </font>
    <font>
      <name val="Times New Roman"/>
      <b val="true"/>
      <sz val="11"/>
    </font>
    <font>
      <name val="Calibri"/>
      <b val="true"/>
      <sz val="18"/>
    </font>
  </fonts>
  <fills count="6">
    <fill>
      <patternFill patternType="none"/>
    </fill>
    <fill>
      <patternFill patternType="gray125"/>
    </fill>
    <fill>
      <patternFill patternType="solid">
        <fgColor rgb="CCFFCC" tint="0"/>
      </patternFill>
    </fill>
    <fill>
      <patternFill patternType="solid">
        <fgColor rgb="FFFFFF" tint="0"/>
      </patternFill>
    </fill>
    <fill>
      <patternFill patternType="solid">
        <fgColor theme="0" tint="0"/>
      </patternFill>
    </fill>
    <fill>
      <patternFill patternType="solid">
        <fgColor rgb="FFEB9C" tint="0"/>
      </patternFill>
    </fill>
  </fills>
  <borders count="308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none"/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none"/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medium">
        <color rgb="000000" tint="0"/>
      </right>
      <top style="thin">
        <color rgb="000000" tint="0"/>
      </top>
    </border>
    <border>
      <left style="medium">
        <color rgb="000000" tint="0"/>
      </lef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medium">
        <color rgb="000000" tint="0"/>
      </right>
      <bottom style="thin">
        <color rgb="000000" tint="0"/>
      </bottom>
    </border>
    <border>
      <left style="medium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none"/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none"/>
    </border>
    <border>
      <left style="thin">
        <color rgb="000000" tint="0"/>
      </left>
      <right style="none"/>
      <top style="none"/>
      <bottom style="thin">
        <color rgb="000000" tint="0"/>
      </bottom>
    </border>
    <border>
      <left style="none"/>
      <right style="thin">
        <color rgb="000000" tint="0"/>
      </right>
      <top style="none"/>
      <bottom style="thin">
        <color rgb="000000" tint="0"/>
      </bottom>
    </border>
    <border>
      <left style="none"/>
      <right style="none"/>
      <top style="thin">
        <color rgb="000000" tint="0"/>
      </top>
      <bottom style="none"/>
    </border>
    <border>
      <left style="none"/>
      <right style="none"/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</border>
    <border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</borders>
  <cellStyleXfs count="1">
    <xf applyBorder="false" applyFill="false" applyFont="true" applyNumberFormat="true" borderId="0" fillId="0" fontId="1" numFmtId="1000" quotePrefix="false"/>
  </cellStyleXfs>
  <cellXfs count="454">
    <xf applyBorder="false" applyFill="false" applyFont="true" applyNumberFormat="true" borderId="0" fillId="0" fontId="1" numFmtId="1000" quotePrefix="false"/>
    <xf applyBorder="false" applyFill="false" applyFont="true" applyNumberFormat="true" borderId="0" fillId="0" fontId="2" numFmtId="1000" quotePrefix="false"/>
    <xf applyBorder="false" applyFill="true" applyFont="true" applyNumberFormat="true" borderId="0" fillId="2" fontId="2" numFmtId="1000" quotePrefix="false"/>
    <xf applyAlignment="true" applyBorder="false" applyFill="false" applyFont="true" applyNumberFormat="true" borderId="0" fillId="0" fontId="2" numFmtId="1000" quotePrefix="false">
      <alignment horizontal="center" vertical="center"/>
    </xf>
    <xf applyAlignment="true" applyBorder="false" applyFill="false" applyFont="true" applyNumberFormat="true" borderId="0" fillId="0" fontId="3" numFmtId="1000" quotePrefix="false">
      <alignment horizontal="center" vertical="center"/>
    </xf>
    <xf applyBorder="false" applyFill="true" applyFont="true" applyNumberFormat="true" borderId="0" fillId="3" fontId="1" numFmtId="1000" quotePrefix="false"/>
    <xf applyBorder="false" applyFill="true" applyFont="false" applyNumberFormat="true" borderId="0" fillId="3" fontId="0" numFmtId="1000" quotePrefix="false"/>
    <xf applyBorder="false" applyFill="true" applyFont="true" applyNumberFormat="true" borderId="0" fillId="3" fontId="4" numFmtId="1000" quotePrefix="false"/>
    <xf applyAlignment="true" applyBorder="false" applyFill="true" applyFont="true" applyNumberFormat="true" borderId="0" fillId="3" fontId="4" numFmtId="1000" quotePrefix="false">
      <alignment horizontal="center" vertical="center"/>
    </xf>
    <xf applyAlignment="true" applyBorder="false" applyFill="true" applyFont="true" applyNumberFormat="true" borderId="0" fillId="3" fontId="5" numFmtId="1000" quotePrefix="false">
      <alignment horizontal="center" vertical="center"/>
    </xf>
    <xf applyAlignment="true" applyBorder="false" applyFill="true" applyFont="true" applyNumberFormat="true" borderId="0" fillId="3" fontId="6" numFmtId="1000" quotePrefix="false">
      <alignment horizontal="left"/>
    </xf>
    <xf applyAlignment="true" applyBorder="false" applyFill="true" applyFont="true" applyNumberFormat="true" borderId="0" fillId="3" fontId="6" numFmtId="1000" quotePrefix="false">
      <alignment horizontal="center"/>
    </xf>
    <xf applyAlignment="true" applyBorder="false" applyFill="true" applyFont="true" applyNumberFormat="true" borderId="0" fillId="3" fontId="4" numFmtId="1000" quotePrefix="false">
      <alignment horizontal="left"/>
    </xf>
    <xf applyAlignment="true" applyBorder="false" applyFill="true" applyFont="true" applyNumberFormat="true" borderId="0" fillId="3" fontId="1" numFmtId="1000" quotePrefix="false">
      <alignment horizontal="left"/>
    </xf>
    <xf applyAlignment="true" applyBorder="false" applyFill="true" applyFont="true" applyNumberFormat="true" borderId="0" fillId="3" fontId="6" numFmtId="1000" quotePrefix="false">
      <alignment horizontal="center" vertical="top" wrapText="true"/>
    </xf>
    <xf applyAlignment="true" applyBorder="false" applyFill="true" applyFont="true" applyNumberFormat="true" borderId="0" fillId="3" fontId="7" numFmtId="1000" quotePrefix="false">
      <alignment horizontal="center" vertical="top"/>
    </xf>
    <xf applyAlignment="true" applyBorder="false" applyFill="true" applyFont="true" applyNumberFormat="true" borderId="0" fillId="3" fontId="7" numFmtId="1000" quotePrefix="false">
      <alignment horizontal="center"/>
    </xf>
    <xf applyAlignment="true" applyBorder="false" applyFill="true" applyFont="true" applyNumberFormat="true" borderId="0" fillId="3" fontId="8" numFmtId="1000" quotePrefix="false">
      <alignment horizontal="center"/>
    </xf>
    <xf applyBorder="false" applyFill="true" applyFont="true" applyNumberFormat="true" borderId="0" fillId="3" fontId="8" numFmtId="1000" quotePrefix="false"/>
    <xf applyBorder="false" applyFill="true" applyFont="true" applyNumberFormat="true" borderId="0" fillId="3" fontId="9" numFmtId="1000" quotePrefix="false"/>
    <xf applyAlignment="true" applyBorder="false" applyFill="true" applyFont="true" applyNumberFormat="true" borderId="0" fillId="3" fontId="10" numFmtId="1000" quotePrefix="false">
      <alignment horizontal="center" vertical="center"/>
    </xf>
    <xf applyAlignment="true" applyBorder="false" applyFill="true" applyFont="true" applyNumberFormat="true" borderId="0" fillId="3" fontId="10" numFmtId="1000" quotePrefix="false">
      <alignment horizontal="center"/>
    </xf>
    <xf applyAlignment="true" applyBorder="false" applyFill="true" applyFont="true" applyNumberFormat="true" borderId="0" fillId="3" fontId="11" numFmtId="1000" quotePrefix="false">
      <alignment horizontal="center"/>
    </xf>
    <xf applyBorder="false" applyFill="true" applyFont="true" applyNumberFormat="true" borderId="0" fillId="3" fontId="11" numFmtId="1000" quotePrefix="false"/>
    <xf applyAlignment="true" applyBorder="false" applyFill="true" applyFont="true" applyNumberFormat="true" borderId="0" fillId="3" fontId="12" numFmtId="1000" quotePrefix="false">
      <alignment horizontal="center"/>
    </xf>
    <xf applyAlignment="true" applyBorder="false" applyFill="true" applyFont="true" applyNumberFormat="true" borderId="0" fillId="3" fontId="13" numFmtId="1000" quotePrefix="false">
      <alignment horizontal="center"/>
    </xf>
    <xf applyBorder="false" applyFill="true" applyFont="true" applyNumberFormat="true" borderId="0" fillId="3" fontId="10" numFmtId="1000" quotePrefix="false"/>
    <xf applyBorder="false" applyFill="false" applyFont="true" applyNumberFormat="true" borderId="0" fillId="0" fontId="9" numFmtId="1000" quotePrefix="false"/>
    <xf applyBorder="false" applyFill="true" applyFont="true" applyNumberFormat="true" borderId="0" fillId="3" fontId="14" numFmtId="1000" quotePrefix="false"/>
    <xf applyAlignment="true" applyBorder="false" applyFill="true" applyFont="true" applyNumberFormat="true" borderId="0" fillId="3" fontId="14" numFmtId="1000" quotePrefix="false">
      <alignment horizontal="center" vertical="center"/>
    </xf>
    <xf applyBorder="false" applyFill="true" applyFont="true" applyNumberFormat="true" borderId="0" fillId="3" fontId="15" numFmtId="1000" quotePrefix="false"/>
    <xf applyBorder="false" applyFill="true" applyFont="true" applyNumberFormat="true" borderId="0" fillId="3" fontId="16" numFmtId="1000" quotePrefix="false"/>
    <xf applyBorder="false" applyFill="true" applyFont="true" applyNumberFormat="true" borderId="0" fillId="3" fontId="17" numFmtId="1000" quotePrefix="false"/>
    <xf applyAlignment="true" applyBorder="false" applyFill="true" applyFont="true" applyNumberFormat="true" borderId="0" fillId="3" fontId="18" numFmtId="1000" quotePrefix="false">
      <alignment horizontal="center" vertical="center"/>
    </xf>
    <xf applyBorder="false" applyFill="true" applyFont="true" applyNumberFormat="true" borderId="0" fillId="3" fontId="7" numFmtId="1000" quotePrefix="false"/>
    <xf applyAlignment="true" applyBorder="false" applyFill="true" applyFont="true" applyNumberFormat="true" borderId="0" fillId="3" fontId="10" numFmtId="1000" quotePrefix="false">
      <alignment horizontal="left" vertical="top" wrapText="true"/>
    </xf>
    <xf applyAlignment="true" applyBorder="false" applyFill="true" applyFont="true" applyNumberFormat="true" borderId="0" fillId="3" fontId="10" numFmtId="1000" quotePrefix="false">
      <alignment horizontal="justify" vertical="top" wrapText="true"/>
    </xf>
    <xf applyAlignment="true" applyBorder="false" applyFill="true" applyFont="true" applyNumberFormat="true" borderId="0" fillId="3" fontId="11" numFmtId="1000" quotePrefix="false">
      <alignment horizontal="left" vertical="top"/>
    </xf>
    <xf applyAlignment="true" applyBorder="false" applyFill="true" applyFont="true" applyNumberFormat="true" borderId="0" fillId="3" fontId="10" numFmtId="1000" quotePrefix="false">
      <alignment horizontal="center" vertical="center" wrapText="true"/>
    </xf>
    <xf applyAlignment="true" applyBorder="false" applyFill="true" applyFont="true" applyNumberFormat="true" borderId="0" fillId="3" fontId="12" numFmtId="1000" quotePrefix="false">
      <alignment horizontal="center" vertical="center" wrapText="true"/>
    </xf>
    <xf applyAlignment="true" applyBorder="true" applyFill="true" applyFont="true" applyNumberFormat="true" borderId="1" fillId="4" fontId="19" numFmtId="1000" quotePrefix="false">
      <alignment horizontal="center" vertical="center" wrapText="true"/>
    </xf>
    <xf applyAlignment="true" applyBorder="true" applyFill="true" applyFont="true" applyNumberFormat="true" borderId="2" fillId="4" fontId="19" numFmtId="1000" quotePrefix="false">
      <alignment horizontal="center" vertical="center" wrapText="true"/>
    </xf>
    <xf applyAlignment="true" applyBorder="true" applyFill="true" applyFont="true" applyNumberFormat="true" borderId="3" fillId="4" fontId="19" numFmtId="1000" quotePrefix="false">
      <alignment horizontal="center" vertical="center" wrapText="true"/>
    </xf>
    <xf applyAlignment="true" applyBorder="true" applyFill="true" applyFont="true" applyNumberFormat="true" borderId="4" fillId="4" fontId="19" numFmtId="1000" quotePrefix="false">
      <alignment horizontal="center" vertical="center" wrapText="true"/>
    </xf>
    <xf applyAlignment="true" applyBorder="true" applyFill="true" applyFont="true" applyNumberFormat="true" borderId="5" fillId="4" fontId="19" numFmtId="1000" quotePrefix="false">
      <alignment horizontal="center" vertical="center" wrapText="true"/>
    </xf>
    <xf applyAlignment="true" applyBorder="true" applyFill="true" applyFont="true" applyNumberFormat="true" borderId="6" fillId="4" fontId="19" numFmtId="1000" quotePrefix="false">
      <alignment horizontal="center" vertical="center" wrapText="true"/>
    </xf>
    <xf applyAlignment="true" applyBorder="true" applyFill="true" applyFont="true" applyNumberFormat="true" borderId="7" fillId="4" fontId="19" numFmtId="1000" quotePrefix="false">
      <alignment horizontal="center" vertical="center" wrapText="true"/>
    </xf>
    <xf applyAlignment="true" applyBorder="true" applyFill="true" applyFont="true" applyNumberFormat="true" borderId="8" fillId="4" fontId="19" numFmtId="1000" quotePrefix="false">
      <alignment horizontal="center" vertical="center" wrapText="true"/>
    </xf>
    <xf applyAlignment="true" applyBorder="true" applyFill="true" applyFont="true" applyNumberFormat="true" borderId="9" fillId="4" fontId="19" numFmtId="1000" quotePrefix="false">
      <alignment horizontal="center" vertical="center" wrapText="true"/>
    </xf>
    <xf applyAlignment="true" applyBorder="true" applyFill="true" applyFont="true" applyNumberFormat="true" borderId="10" fillId="4" fontId="19" numFmtId="1000" quotePrefix="false">
      <alignment horizontal="center" vertical="center" wrapText="true"/>
    </xf>
    <xf applyAlignment="true" applyBorder="true" applyFill="true" applyFont="true" applyNumberFormat="true" borderId="11" fillId="4" fontId="19" numFmtId="1000" quotePrefix="false">
      <alignment horizontal="center" vertical="center" wrapText="true"/>
    </xf>
    <xf applyAlignment="true" applyBorder="true" applyFill="true" applyFont="true" applyNumberFormat="true" borderId="12" fillId="4" fontId="19" numFmtId="1000" quotePrefix="false">
      <alignment horizontal="center" vertical="center" wrapText="true"/>
    </xf>
    <xf applyAlignment="true" applyBorder="true" applyFill="true" applyFont="true" applyNumberFormat="true" borderId="13" fillId="4" fontId="19" numFmtId="1000" quotePrefix="false">
      <alignment horizontal="center" vertical="center" wrapText="true"/>
    </xf>
    <xf applyAlignment="true" applyBorder="true" applyFill="true" applyFont="true" applyNumberFormat="true" borderId="14" fillId="4" fontId="19" numFmtId="1000" quotePrefix="false">
      <alignment horizontal="center" vertical="center" wrapText="true"/>
    </xf>
    <xf applyAlignment="true" applyBorder="true" applyFill="true" applyFont="true" applyNumberFormat="true" borderId="15" fillId="4" fontId="19" numFmtId="1000" quotePrefix="false">
      <alignment horizontal="center" vertical="center" wrapText="true"/>
    </xf>
    <xf applyAlignment="true" applyBorder="true" applyFill="true" applyFont="true" applyNumberFormat="true" borderId="16" fillId="4" fontId="19" numFmtId="1000" quotePrefix="false">
      <alignment horizontal="center" vertical="center" wrapText="true"/>
    </xf>
    <xf applyAlignment="true" applyBorder="true" applyFill="true" applyFont="true" applyNumberFormat="true" borderId="17" fillId="4" fontId="19" numFmtId="1000" quotePrefix="false">
      <alignment horizontal="center" vertical="center" wrapText="true"/>
    </xf>
    <xf applyAlignment="true" applyBorder="true" applyFill="true" applyFont="true" applyNumberFormat="true" borderId="18" fillId="3" fontId="19" numFmtId="1000" quotePrefix="false">
      <alignment horizontal="center" vertical="center" wrapText="true"/>
    </xf>
    <xf applyAlignment="true" applyBorder="true" applyFill="true" applyFont="true" applyNumberFormat="true" borderId="19" fillId="3" fontId="19" numFmtId="1000" quotePrefix="false">
      <alignment horizontal="center" vertical="center" wrapText="true"/>
    </xf>
    <xf applyAlignment="true" applyBorder="true" applyFill="true" applyFont="true" applyNumberFormat="true" borderId="20" fillId="3" fontId="19" numFmtId="1000" quotePrefix="false">
      <alignment horizontal="center" vertical="center" wrapText="true"/>
    </xf>
    <xf applyAlignment="true" applyBorder="true" applyFill="true" applyFont="true" applyNumberFormat="true" borderId="21" fillId="3" fontId="19" numFmtId="1000" quotePrefix="false">
      <alignment horizontal="center" vertical="center" wrapText="true"/>
    </xf>
    <xf applyAlignment="true" applyBorder="true" applyFill="true" applyFont="true" applyNumberFormat="true" borderId="22" fillId="3" fontId="19" numFmtId="1000" quotePrefix="false">
      <alignment horizontal="center" vertical="center" wrapText="true"/>
    </xf>
    <xf applyAlignment="true" applyBorder="true" applyFill="true" applyFont="true" applyNumberFormat="true" borderId="23" fillId="3" fontId="19" numFmtId="1000" quotePrefix="false">
      <alignment horizontal="center" vertical="center" wrapText="true"/>
    </xf>
    <xf applyAlignment="true" applyBorder="true" applyFill="true" applyFont="true" applyNumberFormat="true" borderId="24" fillId="3" fontId="19" numFmtId="1000" quotePrefix="false">
      <alignment horizontal="center" vertical="center" wrapText="true"/>
    </xf>
    <xf applyAlignment="true" applyBorder="true" applyFill="true" applyFont="true" applyNumberFormat="true" borderId="25" fillId="3" fontId="19" numFmtId="1000" quotePrefix="false">
      <alignment horizontal="center" vertical="center" wrapText="true"/>
    </xf>
    <xf applyAlignment="true" applyBorder="true" applyFill="true" applyFont="true" applyNumberFormat="true" borderId="26" fillId="3" fontId="19" numFmtId="1000" quotePrefix="false">
      <alignment horizontal="center" vertical="center" wrapText="true"/>
    </xf>
    <xf applyAlignment="true" applyBorder="true" applyFill="true" applyFont="true" applyNumberFormat="true" borderId="27" fillId="3" fontId="19" numFmtId="1000" quotePrefix="false">
      <alignment horizontal="center" vertical="center" wrapText="true"/>
    </xf>
    <xf applyAlignment="true" applyBorder="true" applyFill="true" applyFont="true" applyNumberFormat="true" borderId="1" fillId="4" fontId="19" numFmtId="1000" quotePrefix="false">
      <alignment horizontal="center" vertical="top" wrapText="true"/>
    </xf>
    <xf applyAlignment="true" applyBorder="true" applyFill="true" applyFont="true" applyNumberFormat="true" borderId="1" fillId="3" fontId="19" numFmtId="1000" quotePrefix="false">
      <alignment horizontal="center" vertical="center" wrapText="true"/>
    </xf>
    <xf applyAlignment="true" applyBorder="true" applyFill="true" applyFont="true" applyNumberFormat="true" borderId="28" fillId="4" fontId="19" numFmtId="1000" quotePrefix="false">
      <alignment horizontal="center" vertical="center" wrapText="true"/>
    </xf>
    <xf applyAlignment="true" applyBorder="true" applyFill="true" applyFont="true" applyNumberFormat="true" borderId="29" fillId="4" fontId="19" numFmtId="1000" quotePrefix="false">
      <alignment horizontal="center" vertical="center" wrapText="true"/>
    </xf>
    <xf applyAlignment="true" applyBorder="true" applyFill="true" applyFont="true" applyNumberFormat="true" borderId="30" fillId="4" fontId="19" numFmtId="1000" quotePrefix="false">
      <alignment horizontal="center" vertical="center" wrapText="true"/>
    </xf>
    <xf applyAlignment="true" applyBorder="true" applyFill="true" applyFont="true" applyNumberFormat="true" borderId="31" fillId="4" fontId="19" numFmtId="1000" quotePrefix="false">
      <alignment horizontal="center" vertical="center" wrapText="true"/>
    </xf>
    <xf applyAlignment="true" applyBorder="true" applyFill="true" applyFont="true" applyNumberFormat="true" borderId="32" fillId="4" fontId="19" numFmtId="1000" quotePrefix="false">
      <alignment horizontal="center" vertical="center" wrapText="true"/>
    </xf>
    <xf applyAlignment="true" applyBorder="true" applyFill="true" applyFont="true" applyNumberFormat="true" borderId="33" fillId="3" fontId="5" numFmtId="1000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4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5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6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7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38" fillId="3" fontId="19" numFmtId="1000" quotePrefix="false">
      <alignment horizontal="center" vertical="center" wrapText="true"/>
    </xf>
    <xf applyAlignment="true" applyBorder="true" applyFill="true" applyFont="true" applyNumberFormat="true" borderId="39" fillId="3" fontId="19" numFmtId="1000" quotePrefix="false">
      <alignment horizontal="center" vertical="center" wrapText="true"/>
    </xf>
    <xf applyAlignment="true" applyBorder="true" applyFill="true" applyFont="true" applyNumberFormat="true" borderId="40" fillId="3" fontId="19" numFmtId="1000" quotePrefix="false">
      <alignment horizontal="center" vertical="center" wrapText="true"/>
    </xf>
    <xf applyAlignment="true" applyBorder="true" applyFill="true" applyFont="true" applyNumberFormat="true" borderId="41" fillId="3" fontId="19" numFmtId="1000" quotePrefix="false">
      <alignment horizontal="center" vertical="center" wrapText="true"/>
    </xf>
    <xf applyAlignment="true" applyBorder="true" applyFill="true" applyFont="true" applyNumberFormat="true" borderId="42" fillId="3" fontId="19" numFmtId="1000" quotePrefix="false">
      <alignment horizontal="center" vertical="center" wrapText="true"/>
    </xf>
    <xf applyAlignment="true" applyBorder="true" applyFill="true" applyFont="true" applyNumberFormat="true" borderId="43" fillId="3" fontId="19" numFmtId="1000" quotePrefix="false">
      <alignment horizontal="center" vertical="center" wrapText="true"/>
    </xf>
    <xf applyAlignment="true" applyBorder="true" applyFill="true" applyFont="true" applyNumberFormat="true" borderId="44" fillId="3" fontId="19" numFmtId="1000" quotePrefix="false">
      <alignment horizontal="center" vertical="center" wrapText="true"/>
    </xf>
    <xf applyAlignment="true" applyBorder="true" applyFill="true" applyFont="true" applyNumberFormat="true" borderId="45" fillId="3" fontId="19" numFmtId="1000" quotePrefix="false">
      <alignment horizontal="center" vertical="center" wrapText="true"/>
    </xf>
    <xf applyAlignment="true" applyBorder="true" applyFill="true" applyFont="true" applyNumberFormat="true" borderId="46" fillId="3" fontId="19" numFmtId="1000" quotePrefix="false">
      <alignment horizontal="center" vertical="center" wrapText="true"/>
    </xf>
    <xf applyAlignment="true" applyBorder="true" applyFill="true" applyFont="true" applyNumberFormat="true" borderId="47" fillId="3" fontId="19" numFmtId="1000" quotePrefix="false">
      <alignment horizontal="center" vertical="center" wrapText="true"/>
    </xf>
    <xf applyAlignment="true" applyBorder="true" applyFill="true" applyFont="true" applyNumberFormat="true" borderId="48" fillId="3" fontId="19" numFmtId="1000" quotePrefix="false">
      <alignment horizontal="center" vertical="center" wrapText="true"/>
    </xf>
    <xf applyAlignment="true" applyBorder="false" applyFill="true" applyFont="true" applyNumberFormat="true" borderId="0" fillId="3" fontId="19" numFmtId="1000" quotePrefix="false">
      <alignment horizontal="center" vertical="center" wrapText="true"/>
    </xf>
    <xf applyAlignment="true" applyBorder="true" applyFill="true" applyFont="true" applyNumberFormat="true" borderId="49" fillId="4" fontId="19" numFmtId="1000" quotePrefix="false">
      <alignment horizontal="center" vertical="top" wrapText="true"/>
    </xf>
    <xf applyAlignment="true" applyBorder="true" applyFill="true" applyFont="true" applyNumberFormat="true" borderId="50" fillId="3" fontId="19" numFmtId="1000" quotePrefix="false">
      <alignment horizontal="center" vertical="center" wrapText="true"/>
    </xf>
    <xf applyAlignment="true" applyBorder="true" applyFill="true" applyFont="true" applyNumberFormat="true" borderId="51" fillId="4" fontId="19" numFmtId="1000" quotePrefix="false">
      <alignment horizontal="center" vertical="center" wrapText="true"/>
    </xf>
    <xf applyAlignment="true" applyBorder="true" applyFill="true" applyFont="true" applyNumberFormat="true" borderId="52" fillId="4" fontId="19" numFmtId="1000" quotePrefix="false">
      <alignment horizontal="center" vertical="center" wrapText="true"/>
    </xf>
    <xf applyAlignment="true" applyBorder="true" applyFill="true" applyFont="true" applyNumberFormat="true" borderId="53" fillId="4" fontId="19" numFmtId="1000" quotePrefix="false">
      <alignment horizontal="center" vertical="center" wrapText="true"/>
    </xf>
    <xf applyAlignment="true" applyBorder="true" applyFill="true" applyFont="true" applyNumberFormat="true" borderId="54" fillId="4" fontId="19" numFmtId="1000" quotePrefix="false">
      <alignment horizontal="center" vertical="center" wrapText="true"/>
    </xf>
    <xf applyAlignment="true" applyBorder="true" applyFill="true" applyFont="true" applyNumberFormat="true" borderId="55" fillId="4" fontId="19" numFmtId="1000" quotePrefix="false">
      <alignment horizontal="center" vertical="center" wrapText="true"/>
    </xf>
    <xf applyAlignment="true" applyBorder="true" applyFill="true" applyFont="true" applyNumberFormat="true" borderId="56" fillId="4" fontId="19" numFmtId="1000" quotePrefix="false">
      <alignment horizontal="center" vertical="center" wrapText="true"/>
    </xf>
    <xf applyAlignment="true" applyBorder="true" applyFill="true" applyFont="true" applyNumberFormat="true" borderId="57" fillId="3" fontId="5" numFmtId="1000" quotePrefix="false">
      <alignment horizontal="center" vertical="center" wrapText="true"/>
    </xf>
    <xf applyAlignment="true" applyBorder="true" applyFill="true" applyFont="true" applyNumberFormat="true" borderId="58" fillId="3" fontId="19" numFmtId="1000" quotePrefix="false">
      <alignment horizontal="center" textRotation="90" vertical="center" wrapText="true"/>
    </xf>
    <xf applyAlignment="true" applyBorder="false" applyFill="true" applyFont="true" applyNumberFormat="true" borderId="0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59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0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1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2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3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64" fillId="3" fontId="19" numFmtId="1000" quotePrefix="false">
      <alignment horizontal="center" vertical="center" wrapText="true"/>
    </xf>
    <xf applyAlignment="true" applyBorder="true" applyFill="true" applyFont="true" applyNumberFormat="true" borderId="65" fillId="3" fontId="19" numFmtId="1000" quotePrefix="false">
      <alignment horizontal="center" vertical="center" wrapText="true"/>
    </xf>
    <xf applyAlignment="true" applyBorder="true" applyFill="true" applyFont="true" applyNumberFormat="true" borderId="66" fillId="3" fontId="19" numFmtId="1000" quotePrefix="false">
      <alignment horizontal="center" vertical="center" wrapText="true"/>
    </xf>
    <xf applyAlignment="true" applyBorder="true" applyFill="true" applyFont="true" applyNumberFormat="true" borderId="67" fillId="3" fontId="19" numFmtId="1000" quotePrefix="false">
      <alignment horizontal="center" vertical="center" wrapText="true"/>
    </xf>
    <xf applyAlignment="true" applyBorder="true" applyFill="true" applyFont="true" applyNumberFormat="true" borderId="68" fillId="3" fontId="19" numFmtId="1000" quotePrefix="false">
      <alignment horizontal="center" vertical="center" wrapText="true"/>
    </xf>
    <xf applyAlignment="true" applyBorder="true" applyFill="true" applyFont="true" applyNumberFormat="true" borderId="69" fillId="3" fontId="19" numFmtId="1000" quotePrefix="false">
      <alignment horizontal="center" vertical="center" wrapText="true"/>
    </xf>
    <xf applyAlignment="true" applyBorder="true" applyFill="true" applyFont="true" applyNumberFormat="true" borderId="70" fillId="3" fontId="19" numFmtId="1000" quotePrefix="false">
      <alignment horizontal="center" vertical="center" wrapText="true"/>
    </xf>
    <xf applyAlignment="true" applyBorder="true" applyFill="true" applyFont="true" applyNumberFormat="true" borderId="71" fillId="3" fontId="19" numFmtId="1000" quotePrefix="false">
      <alignment horizontal="center" vertical="center" wrapText="true"/>
    </xf>
    <xf applyAlignment="true" applyBorder="true" applyFill="true" applyFont="true" applyNumberFormat="true" borderId="72" fillId="3" fontId="19" numFmtId="1000" quotePrefix="false">
      <alignment horizontal="center" vertical="center" wrapText="true"/>
    </xf>
    <xf applyAlignment="true" applyBorder="true" applyFill="true" applyFont="true" applyNumberFormat="true" borderId="73" fillId="3" fontId="19" numFmtId="1000" quotePrefix="false">
      <alignment horizontal="center" vertical="center" wrapText="true"/>
    </xf>
    <xf applyAlignment="true" applyBorder="true" applyFill="true" applyFont="true" applyNumberFormat="true" borderId="74" fillId="3" fontId="19" numFmtId="1000" quotePrefix="false">
      <alignment horizontal="center" vertical="center" wrapText="true"/>
    </xf>
    <xf applyAlignment="true" applyBorder="true" applyFill="true" applyFont="true" applyNumberFormat="true" borderId="75" fillId="3" fontId="19" numFmtId="1000" quotePrefix="false">
      <alignment horizontal="center" vertical="center" wrapText="true"/>
    </xf>
    <xf applyAlignment="true" applyBorder="true" applyFill="true" applyFont="true" applyNumberFormat="true" borderId="76" fillId="3" fontId="19" numFmtId="1000" quotePrefix="false">
      <alignment horizontal="center" vertical="center" wrapText="true"/>
    </xf>
    <xf applyAlignment="true" applyBorder="true" applyFill="true" applyFont="true" applyNumberFormat="true" borderId="77" fillId="3" fontId="19" numFmtId="1000" quotePrefix="false">
      <alignment horizontal="center" vertical="center" wrapText="true"/>
    </xf>
    <xf applyAlignment="true" applyBorder="true" applyFill="true" applyFont="true" applyNumberFormat="true" borderId="78" fillId="3" fontId="19" numFmtId="1000" quotePrefix="false">
      <alignment horizontal="center" vertical="center" wrapText="true"/>
    </xf>
    <xf applyAlignment="true" applyBorder="true" applyFill="true" applyFont="true" applyNumberFormat="true" borderId="79" fillId="3" fontId="19" numFmtId="1000" quotePrefix="false">
      <alignment horizontal="center" vertical="center" wrapText="true"/>
    </xf>
    <xf applyAlignment="true" applyBorder="true" applyFill="true" applyFont="true" applyNumberFormat="true" borderId="80" fillId="3" fontId="19" numFmtId="1000" quotePrefix="false">
      <alignment horizontal="center" vertical="center" wrapText="true"/>
    </xf>
    <xf applyAlignment="true" applyBorder="true" applyFill="true" applyFont="true" applyNumberFormat="true" borderId="81" fillId="3" fontId="19" numFmtId="1000" quotePrefix="false">
      <alignment horizontal="center" vertical="center" wrapText="true"/>
    </xf>
    <xf applyAlignment="true" applyBorder="true" applyFill="true" applyFont="true" applyNumberFormat="true" borderId="82" fillId="3" fontId="19" numFmtId="1000" quotePrefix="false">
      <alignment horizontal="center" vertical="center" wrapText="true"/>
    </xf>
    <xf applyAlignment="true" applyBorder="true" applyFill="true" applyFont="true" applyNumberFormat="true" borderId="83" fillId="3" fontId="19" numFmtId="1000" quotePrefix="false">
      <alignment horizontal="center" vertical="center" wrapText="true"/>
    </xf>
    <xf applyAlignment="true" applyBorder="true" applyFill="true" applyFont="true" applyNumberFormat="true" borderId="84" fillId="4" fontId="19" numFmtId="1000" quotePrefix="false">
      <alignment horizontal="center" vertical="top" wrapText="true"/>
    </xf>
    <xf applyAlignment="true" applyBorder="true" applyFill="true" applyFont="true" applyNumberFormat="true" borderId="85" fillId="3" fontId="19" numFmtId="1000" quotePrefix="false">
      <alignment horizontal="center" vertical="center" wrapText="true"/>
    </xf>
    <xf applyAlignment="true" applyBorder="true" applyFill="true" applyFont="true" applyNumberFormat="true" borderId="86" fillId="3" fontId="5" numFmtId="1000" quotePrefix="false">
      <alignment horizontal="center" vertical="center" wrapText="true"/>
    </xf>
    <xf applyAlignment="true" applyBorder="true" applyFill="true" applyFont="true" applyNumberFormat="true" borderId="87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88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89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0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1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2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3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4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5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6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7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8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99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00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" fillId="3" fontId="20" numFmtId="1000" quotePrefix="false">
      <alignment horizontal="center" textRotation="90" vertical="center" wrapText="true"/>
    </xf>
    <xf applyAlignment="true" applyBorder="true" applyFill="true" applyFont="true" applyNumberFormat="true" borderId="101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02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03" fillId="3" fontId="19" numFmtId="1000" quotePrefix="false">
      <alignment horizontal="center" textRotation="90" vertical="center" wrapText="true"/>
    </xf>
    <xf applyAlignment="true" applyBorder="true" applyFill="true" applyFont="true" applyNumberFormat="true" borderId="104" fillId="4" fontId="19" numFmtId="1000" quotePrefix="false">
      <alignment horizontal="center" vertical="top" wrapText="true"/>
    </xf>
    <xf applyAlignment="true" applyBorder="true" applyFill="true" applyFont="true" applyNumberFormat="true" borderId="105" fillId="3" fontId="19" numFmtId="1000" quotePrefix="false">
      <alignment horizontal="center" vertical="center" wrapText="true"/>
    </xf>
    <xf applyAlignment="true" applyBorder="true" applyFill="true" applyFont="true" applyNumberFormat="true" borderId="106" fillId="4" fontId="19" numFmtId="1000" quotePrefix="false">
      <alignment horizontal="center" vertical="top" wrapText="true"/>
    </xf>
    <xf applyAlignment="true" applyBorder="true" applyFill="true" applyFont="true" applyNumberFormat="true" borderId="107" fillId="4" fontId="19" numFmtId="1000" quotePrefix="false">
      <alignment horizontal="center" vertical="top" wrapText="true"/>
    </xf>
    <xf applyAlignment="true" applyBorder="true" applyFill="true" applyFont="true" applyNumberFormat="true" borderId="108" fillId="4" fontId="19" numFmtId="1000" quotePrefix="false">
      <alignment horizontal="center" vertical="top" wrapText="true"/>
    </xf>
    <xf applyAlignment="true" applyBorder="true" applyFill="true" applyFont="true" applyNumberFormat="true" borderId="109" fillId="4" fontId="19" numFmtId="1000" quotePrefix="false">
      <alignment horizontal="center" vertical="top" wrapText="true"/>
    </xf>
    <xf applyAlignment="true" applyBorder="true" applyFill="true" applyFont="true" applyNumberFormat="true" borderId="110" fillId="4" fontId="19" numFmtId="1000" quotePrefix="false">
      <alignment horizontal="center" vertical="top" wrapText="true"/>
    </xf>
    <xf applyAlignment="true" applyBorder="true" applyFill="true" applyFont="true" applyNumberFormat="true" borderId="111" fillId="4" fontId="19" numFmtId="1000" quotePrefix="false">
      <alignment horizontal="center" vertical="top" wrapText="true"/>
    </xf>
    <xf applyAlignment="true" applyBorder="true" applyFill="true" applyFont="true" applyNumberFormat="true" borderId="112" fillId="3" fontId="5" numFmtId="1000" quotePrefix="false">
      <alignment horizontal="center" vertical="center" wrapText="true"/>
    </xf>
    <xf applyAlignment="true" applyBorder="true" applyFill="true" applyFont="true" applyNumberFormat="true" borderId="113" fillId="3" fontId="19" numFmtId="1000" quotePrefix="false">
      <alignment horizontal="center" vertical="center" wrapText="true"/>
    </xf>
    <xf applyAlignment="true" applyBorder="true" applyFill="true" applyFont="true" applyNumberFormat="true" borderId="113" fillId="3" fontId="20" numFmtId="1000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vertical="center" wrapText="true"/>
    </xf>
    <xf applyAlignment="true" applyBorder="true" applyFill="true" applyFont="true" applyNumberFormat="true" borderId="113" fillId="3" fontId="19" numFmtId="1000" quotePrefix="false">
      <alignment vertical="center" wrapText="true"/>
    </xf>
    <xf applyAlignment="true" applyBorder="true" applyFill="true" applyFont="true" applyNumberFormat="true" borderId="1" fillId="3" fontId="20" numFmtId="1000" quotePrefix="false">
      <alignment vertical="center" wrapText="true"/>
    </xf>
    <xf applyAlignment="true" applyBorder="true" applyFill="true" applyFont="true" applyNumberFormat="true" borderId="1" fillId="3" fontId="21" numFmtId="1000" quotePrefix="false">
      <alignment horizontal="left" vertical="center" wrapText="true"/>
    </xf>
    <xf applyAlignment="true" applyBorder="true" applyFill="true" applyFont="true" applyNumberFormat="true" borderId="1" fillId="3" fontId="21" numFmtId="1000" quotePrefix="false">
      <alignment horizontal="center" vertical="center" wrapText="true"/>
    </xf>
    <xf applyAlignment="true" applyBorder="true" applyFill="true" applyFont="true" applyNumberFormat="true" borderId="1" fillId="3" fontId="21" numFmtId="1001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vertical="center"/>
    </xf>
    <xf applyAlignment="true" applyBorder="true" applyFill="true" applyFont="true" applyNumberFormat="true" borderId="113" fillId="3" fontId="19" numFmtId="1000" quotePrefix="false">
      <alignment vertical="center"/>
    </xf>
    <xf applyAlignment="true" applyBorder="true" applyFill="true" applyFont="true" applyNumberFormat="true" borderId="1" fillId="3" fontId="20" numFmtId="1000" quotePrefix="false">
      <alignment vertical="center"/>
    </xf>
    <xf applyAlignment="true" applyBorder="true" applyFill="true" applyFont="true" applyNumberFormat="true" borderId="1" fillId="3" fontId="21" numFmtId="1000" quotePrefix="false">
      <alignment horizontal="justify" vertical="top" wrapText="true"/>
    </xf>
    <xf applyAlignment="true" applyBorder="true" applyFill="true" applyFont="true" applyNumberFormat="true" borderId="1" fillId="3" fontId="19" numFmtId="1000" quotePrefix="false">
      <alignment horizontal="center" vertical="top" wrapText="true"/>
    </xf>
    <xf applyAlignment="true" applyBorder="true" applyFill="true" applyFont="true" applyNumberFormat="true" borderId="1" fillId="4" fontId="21" numFmtId="1001" quotePrefix="false">
      <alignment horizontal="center" vertical="center" wrapText="true"/>
    </xf>
    <xf applyAlignment="true" applyBorder="true" applyFill="true" applyFont="true" applyNumberFormat="true" borderId="1" fillId="4" fontId="19" numFmtId="1002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horizontal="justify" vertical="top" wrapText="true"/>
    </xf>
    <xf applyAlignment="true" applyBorder="true" applyFill="true" applyFont="true" applyNumberFormat="true" borderId="1" fillId="3" fontId="19" numFmtId="1000" quotePrefix="false">
      <alignment horizontal="right" vertical="top" wrapText="true"/>
    </xf>
    <xf applyAlignment="true" applyBorder="true" applyFill="true" applyFont="true" applyNumberFormat="true" borderId="1" fillId="3" fontId="19" numFmtId="1000" quotePrefix="false">
      <alignment horizontal="center" vertical="center"/>
    </xf>
    <xf applyAlignment="true" applyBorder="true" applyFill="true" applyFont="true" applyNumberFormat="true" borderId="1" fillId="4" fontId="21" numFmtId="1000" quotePrefix="false">
      <alignment horizontal="justify" vertical="center" wrapText="true"/>
    </xf>
    <xf applyAlignment="true" applyBorder="false" applyFill="true" applyFont="true" applyNumberFormat="true" borderId="0" fillId="3" fontId="19" numFmtId="1000" quotePrefix="false">
      <alignment vertical="center"/>
    </xf>
    <xf applyAlignment="true" applyBorder="true" applyFill="true" applyFont="true" applyNumberFormat="true" borderId="114" fillId="4" fontId="21" numFmtId="1000" quotePrefix="false">
      <alignment horizontal="justify" vertical="center" wrapText="true"/>
    </xf>
    <xf applyAlignment="true" applyBorder="true" applyFill="true" applyFont="true" applyNumberFormat="true" borderId="115" fillId="3" fontId="19" numFmtId="1000" quotePrefix="false">
      <alignment horizontal="center" vertical="center" wrapText="true"/>
    </xf>
    <xf applyAlignment="true" applyBorder="true" applyFill="true" applyFont="true" applyNumberFormat="true" borderId="1" fillId="3" fontId="22" numFmtId="1000" quotePrefix="false">
      <alignment horizontal="center" vertical="center" wrapText="true"/>
    </xf>
    <xf applyAlignment="true" applyBorder="true" applyFill="true" applyFont="true" applyNumberFormat="true" borderId="1" fillId="3" fontId="19" numFmtId="1000" quotePrefix="false">
      <alignment horizontal="right" vertical="center" wrapText="true"/>
    </xf>
    <xf applyAlignment="true" applyBorder="true" applyFill="true" applyFont="true" applyNumberFormat="true" borderId="116" fillId="4" fontId="21" numFmtId="1000" quotePrefix="false">
      <alignment horizontal="justify" vertical="center" wrapText="true"/>
    </xf>
    <xf applyAlignment="true" applyBorder="true" applyFill="true" applyFont="true" applyNumberFormat="true" borderId="1" fillId="3" fontId="19" numFmtId="1000" quotePrefix="false">
      <alignment horizontal="justify" vertical="center" wrapText="true"/>
    </xf>
    <xf applyAlignment="true" applyBorder="true" applyFill="true" applyFont="true" applyNumberFormat="true" borderId="117" fillId="3" fontId="19" numFmtId="1000" quotePrefix="false">
      <alignment vertical="center"/>
    </xf>
    <xf applyAlignment="true" applyBorder="true" applyFill="true" applyFont="true" applyNumberFormat="true" borderId="118" fillId="3" fontId="19" numFmtId="1000" quotePrefix="false">
      <alignment vertical="center"/>
    </xf>
    <xf applyAlignment="true" applyBorder="true" applyFill="true" applyFont="true" applyNumberFormat="true" borderId="119" fillId="3" fontId="19" numFmtId="1000" quotePrefix="false">
      <alignment vertical="center"/>
    </xf>
    <xf applyAlignment="true" applyBorder="true" applyFill="true" applyFont="true" applyNumberFormat="true" borderId="120" fillId="3" fontId="19" numFmtId="1000" quotePrefix="false">
      <alignment vertical="center"/>
    </xf>
    <xf applyAlignment="true" applyBorder="true" applyFill="true" applyFont="true" applyNumberFormat="true" borderId="121" fillId="3" fontId="19" numFmtId="1000" quotePrefix="false">
      <alignment vertical="center"/>
    </xf>
    <xf applyAlignment="true" applyBorder="true" applyFill="true" applyFont="true" applyNumberFormat="true" borderId="122" fillId="3" fontId="19" numFmtId="1000" quotePrefix="false">
      <alignment vertical="center"/>
    </xf>
    <xf applyAlignment="true" applyBorder="true" applyFill="true" applyFont="true" applyNumberFormat="true" borderId="123" fillId="3" fontId="19" numFmtId="1000" quotePrefix="false">
      <alignment vertical="center"/>
    </xf>
    <xf applyAlignment="true" applyBorder="true" applyFill="true" applyFont="true" applyNumberFormat="true" borderId="124" fillId="3" fontId="19" numFmtId="1000" quotePrefix="false">
      <alignment vertical="center"/>
    </xf>
    <xf applyAlignment="true" applyBorder="true" applyFill="true" applyFont="true" applyNumberFormat="true" borderId="125" fillId="3" fontId="19" numFmtId="1000" quotePrefix="false">
      <alignment vertical="center"/>
    </xf>
    <xf applyAlignment="true" applyBorder="true" applyFill="true" applyFont="true" applyNumberFormat="true" borderId="126" fillId="3" fontId="19" numFmtId="1000" quotePrefix="false">
      <alignment vertical="center"/>
    </xf>
    <xf applyAlignment="true" applyBorder="true" applyFill="true" applyFont="true" applyNumberFormat="true" borderId="127" fillId="3" fontId="19" numFmtId="1000" quotePrefix="false">
      <alignment vertical="center"/>
    </xf>
    <xf applyAlignment="true" applyBorder="true" applyFill="true" applyFont="true" applyNumberFormat="true" borderId="128" fillId="3" fontId="19" numFmtId="1000" quotePrefix="false">
      <alignment vertical="center"/>
    </xf>
    <xf applyAlignment="true" applyBorder="true" applyFill="true" applyFont="true" applyNumberFormat="true" borderId="129" fillId="3" fontId="19" numFmtId="1000" quotePrefix="false">
      <alignment vertical="center"/>
    </xf>
    <xf applyAlignment="true" applyBorder="true" applyFill="true" applyFont="true" applyNumberFormat="true" borderId="130" fillId="3" fontId="19" numFmtId="1000" quotePrefix="false">
      <alignment vertical="center"/>
    </xf>
    <xf applyAlignment="true" applyBorder="true" applyFill="true" applyFont="true" applyNumberFormat="true" borderId="131" fillId="3" fontId="19" numFmtId="1000" quotePrefix="false">
      <alignment vertical="center"/>
    </xf>
    <xf applyAlignment="true" applyBorder="true" applyFill="true" applyFont="true" applyNumberFormat="true" borderId="132" fillId="3" fontId="19" numFmtId="1000" quotePrefix="false">
      <alignment vertical="center"/>
    </xf>
    <xf applyAlignment="true" applyBorder="true" applyFill="true" applyFont="true" applyNumberFormat="true" borderId="133" fillId="3" fontId="19" numFmtId="1000" quotePrefix="false">
      <alignment vertical="center"/>
    </xf>
    <xf applyAlignment="true" applyBorder="true" applyFill="true" applyFont="true" applyNumberFormat="true" borderId="134" fillId="3" fontId="19" numFmtId="1000" quotePrefix="false">
      <alignment vertical="center"/>
    </xf>
    <xf applyAlignment="true" applyBorder="true" applyFill="true" applyFont="true" applyNumberFormat="true" borderId="135" fillId="3" fontId="19" numFmtId="1000" quotePrefix="false">
      <alignment vertical="center"/>
    </xf>
    <xf applyAlignment="true" applyBorder="true" applyFill="true" applyFont="true" applyNumberFormat="true" borderId="136" fillId="3" fontId="19" numFmtId="1000" quotePrefix="false">
      <alignment vertical="center"/>
    </xf>
    <xf applyAlignment="true" applyBorder="true" applyFill="true" applyFont="true" applyNumberFormat="true" borderId="137" fillId="3" fontId="20" numFmtId="1000" quotePrefix="false">
      <alignment vertical="center"/>
    </xf>
    <xf applyAlignment="true" applyBorder="true" applyFill="true" applyFont="true" applyNumberFormat="true" borderId="138" fillId="3" fontId="19" numFmtId="1000" quotePrefix="false">
      <alignment vertical="center"/>
    </xf>
    <xf applyAlignment="true" applyBorder="true" applyFill="true" applyFont="true" applyNumberFormat="true" borderId="139" fillId="3" fontId="19" numFmtId="1000" quotePrefix="false">
      <alignment vertical="center"/>
    </xf>
    <xf applyAlignment="true" applyBorder="true" applyFill="true" applyFont="true" applyNumberFormat="true" borderId="140" fillId="3" fontId="19" numFmtId="1000" quotePrefix="false">
      <alignment vertical="center"/>
    </xf>
    <xf applyAlignment="true" applyBorder="true" applyFill="true" applyFont="true" applyNumberFormat="true" borderId="141" fillId="3" fontId="19" numFmtId="1000" quotePrefix="false">
      <alignment vertical="center"/>
    </xf>
    <xf applyAlignment="true" applyBorder="true" applyFill="true" applyFont="true" applyNumberFormat="true" borderId="142" fillId="3" fontId="19" numFmtId="1000" quotePrefix="false">
      <alignment vertical="center"/>
    </xf>
    <xf applyAlignment="true" applyBorder="true" applyFill="true" applyFont="true" applyNumberFormat="true" borderId="143" fillId="3" fontId="19" numFmtId="1000" quotePrefix="false">
      <alignment vertical="center"/>
    </xf>
    <xf applyAlignment="true" applyBorder="true" applyFill="true" applyFont="true" applyNumberFormat="true" borderId="144" fillId="3" fontId="19" numFmtId="1000" quotePrefix="false">
      <alignment horizontal="justify" vertical="center" wrapText="true"/>
    </xf>
    <xf applyAlignment="true" applyBorder="true" applyFill="true" applyFont="true" applyNumberFormat="true" borderId="145" fillId="3" fontId="19" numFmtId="1000" quotePrefix="false">
      <alignment horizontal="center" vertical="center" wrapText="true"/>
    </xf>
    <xf applyAlignment="true" applyBorder="true" applyFill="true" applyFont="true" applyNumberFormat="true" borderId="146" fillId="3" fontId="21" numFmtId="1001" quotePrefix="false">
      <alignment horizontal="center" vertical="center" wrapText="true"/>
    </xf>
    <xf applyAlignment="true" applyBorder="true" applyFill="true" applyFont="true" applyNumberFormat="true" borderId="147" fillId="3" fontId="21" numFmtId="1001" quotePrefix="false">
      <alignment horizontal="center" vertical="center" wrapText="true"/>
    </xf>
    <xf applyAlignment="true" applyBorder="true" applyFill="true" applyFont="true" applyNumberFormat="true" borderId="148" fillId="3" fontId="21" numFmtId="1001" quotePrefix="false">
      <alignment horizontal="center" vertical="center" wrapText="true"/>
    </xf>
    <xf applyAlignment="true" applyBorder="true" applyFill="true" applyFont="true" applyNumberFormat="true" borderId="149" fillId="3" fontId="21" numFmtId="1001" quotePrefix="false">
      <alignment horizontal="center" vertical="center" wrapText="true"/>
    </xf>
    <xf applyAlignment="true" applyBorder="true" applyFill="true" applyFont="true" applyNumberFormat="true" borderId="150" fillId="3" fontId="21" numFmtId="1001" quotePrefix="false">
      <alignment horizontal="center" vertical="center" wrapText="true"/>
    </xf>
    <xf applyAlignment="true" applyBorder="true" applyFill="true" applyFont="true" applyNumberFormat="true" borderId="151" fillId="3" fontId="21" numFmtId="1001" quotePrefix="false">
      <alignment horizontal="center" vertical="center" wrapText="true"/>
    </xf>
    <xf applyAlignment="true" applyBorder="true" applyFill="true" applyFont="true" applyNumberFormat="true" borderId="152" fillId="3" fontId="21" numFmtId="1001" quotePrefix="false">
      <alignment horizontal="center" vertical="center" wrapText="true"/>
    </xf>
    <xf applyAlignment="true" applyBorder="true" applyFill="true" applyFont="true" applyNumberFormat="true" borderId="153" fillId="3" fontId="19" numFmtId="1000" quotePrefix="false">
      <alignment vertical="center"/>
    </xf>
    <xf applyAlignment="true" applyBorder="true" applyFill="true" applyFont="true" applyNumberFormat="true" borderId="154" fillId="3" fontId="19" numFmtId="1000" quotePrefix="false">
      <alignment vertical="center"/>
    </xf>
    <xf applyAlignment="true" applyBorder="true" applyFill="true" applyFont="true" applyNumberFormat="true" borderId="155" fillId="3" fontId="19" numFmtId="1000" quotePrefix="false">
      <alignment vertical="center"/>
    </xf>
    <xf applyAlignment="true" applyBorder="true" applyFill="true" applyFont="true" applyNumberFormat="true" borderId="156" fillId="3" fontId="19" numFmtId="1000" quotePrefix="false">
      <alignment vertical="center"/>
    </xf>
    <xf applyAlignment="true" applyBorder="true" applyFill="true" applyFont="true" applyNumberFormat="true" borderId="157" fillId="3" fontId="19" numFmtId="1000" quotePrefix="false">
      <alignment vertical="center"/>
    </xf>
    <xf applyAlignment="true" applyBorder="true" applyFill="true" applyFont="true" applyNumberFormat="true" borderId="158" fillId="3" fontId="19" numFmtId="1000" quotePrefix="false">
      <alignment vertical="center"/>
    </xf>
    <xf applyAlignment="true" applyBorder="true" applyFill="true" applyFont="true" applyNumberFormat="true" borderId="159" fillId="3" fontId="19" numFmtId="1000" quotePrefix="false">
      <alignment vertical="center"/>
    </xf>
    <xf applyAlignment="true" applyBorder="true" applyFill="true" applyFont="true" applyNumberFormat="true" borderId="160" fillId="3" fontId="19" numFmtId="1000" quotePrefix="false">
      <alignment vertical="center"/>
    </xf>
    <xf applyAlignment="true" applyBorder="true" applyFill="true" applyFont="true" applyNumberFormat="true" borderId="161" fillId="3" fontId="19" numFmtId="1000" quotePrefix="false">
      <alignment vertical="center"/>
    </xf>
    <xf applyAlignment="true" applyBorder="true" applyFill="true" applyFont="true" applyNumberFormat="true" borderId="162" fillId="3" fontId="19" numFmtId="1000" quotePrefix="false">
      <alignment vertical="center"/>
    </xf>
    <xf applyAlignment="true" applyBorder="true" applyFill="true" applyFont="true" applyNumberFormat="true" borderId="163" fillId="3" fontId="19" numFmtId="1000" quotePrefix="false">
      <alignment vertical="center"/>
    </xf>
    <xf applyAlignment="true" applyBorder="true" applyFill="true" applyFont="true" applyNumberFormat="true" borderId="164" fillId="3" fontId="19" numFmtId="1000" quotePrefix="false">
      <alignment vertical="center"/>
    </xf>
    <xf applyAlignment="true" applyBorder="true" applyFill="true" applyFont="true" applyNumberFormat="true" borderId="165" fillId="3" fontId="19" numFmtId="1000" quotePrefix="false">
      <alignment vertical="center"/>
    </xf>
    <xf applyAlignment="true" applyBorder="true" applyFill="true" applyFont="true" applyNumberFormat="true" borderId="166" fillId="3" fontId="19" numFmtId="1000" quotePrefix="false">
      <alignment vertical="center"/>
    </xf>
    <xf applyAlignment="true" applyBorder="true" applyFill="true" applyFont="true" applyNumberFormat="true" borderId="167" fillId="3" fontId="19" numFmtId="1000" quotePrefix="false">
      <alignment vertical="center"/>
    </xf>
    <xf applyAlignment="true" applyBorder="true" applyFill="true" applyFont="true" applyNumberFormat="true" borderId="168" fillId="3" fontId="19" numFmtId="1000" quotePrefix="false">
      <alignment vertical="center"/>
    </xf>
    <xf applyAlignment="true" applyBorder="true" applyFill="true" applyFont="true" applyNumberFormat="true" borderId="169" fillId="3" fontId="19" numFmtId="1000" quotePrefix="false">
      <alignment vertical="center"/>
    </xf>
    <xf applyAlignment="true" applyBorder="true" applyFill="true" applyFont="true" applyNumberFormat="true" borderId="170" fillId="3" fontId="19" numFmtId="1000" quotePrefix="false">
      <alignment vertical="center"/>
    </xf>
    <xf applyAlignment="true" applyBorder="true" applyFill="true" applyFont="true" applyNumberFormat="true" borderId="171" fillId="3" fontId="19" numFmtId="1000" quotePrefix="false">
      <alignment vertical="center"/>
    </xf>
    <xf applyAlignment="true" applyBorder="true" applyFill="true" applyFont="true" applyNumberFormat="true" borderId="172" fillId="3" fontId="19" numFmtId="1000" quotePrefix="false">
      <alignment vertical="center"/>
    </xf>
    <xf applyAlignment="true" applyBorder="true" applyFill="true" applyFont="true" applyNumberFormat="true" borderId="173" fillId="3" fontId="20" numFmtId="1000" quotePrefix="false">
      <alignment vertical="center"/>
    </xf>
    <xf applyAlignment="true" applyBorder="true" applyFill="true" applyFont="true" applyNumberFormat="true" borderId="174" fillId="3" fontId="19" numFmtId="1000" quotePrefix="false">
      <alignment vertical="center"/>
    </xf>
    <xf applyAlignment="true" applyBorder="true" applyFill="true" applyFont="true" applyNumberFormat="true" borderId="175" fillId="3" fontId="19" numFmtId="1000" quotePrefix="false">
      <alignment vertical="center"/>
    </xf>
    <xf applyAlignment="true" applyBorder="true" applyFill="true" applyFont="true" applyNumberFormat="true" borderId="176" fillId="3" fontId="19" numFmtId="1000" quotePrefix="false">
      <alignment vertical="center"/>
    </xf>
    <xf applyAlignment="true" applyBorder="true" applyFill="true" applyFont="true" applyNumberFormat="true" borderId="177" fillId="3" fontId="19" numFmtId="1000" quotePrefix="false">
      <alignment vertical="center"/>
    </xf>
    <xf applyAlignment="true" applyBorder="true" applyFill="true" applyFont="true" applyNumberFormat="true" borderId="178" fillId="3" fontId="19" numFmtId="1000" quotePrefix="false">
      <alignment vertical="center"/>
    </xf>
    <xf applyAlignment="true" applyBorder="true" applyFill="true" applyFont="true" applyNumberFormat="true" borderId="179" fillId="3" fontId="19" numFmtId="1000" quotePrefix="false">
      <alignment vertical="center"/>
    </xf>
    <xf applyAlignment="true" applyBorder="true" applyFill="true" applyFont="true" applyNumberFormat="true" borderId="112" fillId="3" fontId="19" numFmtId="1000" quotePrefix="false">
      <alignment horizontal="justify" vertical="center" wrapText="true"/>
    </xf>
    <xf applyAlignment="true" applyBorder="true" applyFill="true" applyFont="true" applyNumberFormat="true" borderId="180" fillId="3" fontId="19" numFmtId="1000" quotePrefix="false">
      <alignment horizontal="center" vertical="center" wrapText="true"/>
    </xf>
    <xf applyAlignment="true" applyBorder="true" applyFill="true" applyFont="true" applyNumberFormat="true" borderId="181" fillId="3" fontId="21" numFmtId="1001" quotePrefix="false">
      <alignment horizontal="center" vertical="center" wrapText="true"/>
    </xf>
    <xf applyAlignment="true" applyBorder="true" applyFill="true" applyFont="true" applyNumberFormat="true" borderId="182" fillId="3" fontId="21" numFmtId="1001" quotePrefix="false">
      <alignment horizontal="center" vertical="center" wrapText="true"/>
    </xf>
    <xf applyAlignment="true" applyBorder="true" applyFill="true" applyFont="true" applyNumberFormat="true" borderId="183" fillId="3" fontId="21" numFmtId="1001" quotePrefix="false">
      <alignment horizontal="center" vertical="center" wrapText="true"/>
    </xf>
    <xf applyAlignment="true" applyBorder="true" applyFill="true" applyFont="true" applyNumberFormat="true" borderId="184" fillId="3" fontId="21" numFmtId="1001" quotePrefix="false">
      <alignment horizontal="center" vertical="center" wrapText="true"/>
    </xf>
    <xf applyAlignment="true" applyBorder="true" applyFill="true" applyFont="true" applyNumberFormat="true" borderId="185" fillId="3" fontId="21" numFmtId="1001" quotePrefix="false">
      <alignment horizontal="center" vertical="center" wrapText="true"/>
    </xf>
    <xf applyAlignment="true" applyBorder="true" applyFill="true" applyFont="true" applyNumberFormat="true" borderId="186" fillId="3" fontId="21" numFmtId="1001" quotePrefix="false">
      <alignment horizontal="center" vertical="center" wrapText="true"/>
    </xf>
    <xf applyAlignment="true" applyBorder="true" applyFill="true" applyFont="true" applyNumberFormat="true" borderId="187" fillId="3" fontId="21" numFmtId="1001" quotePrefix="false">
      <alignment horizontal="center" vertical="center" wrapText="true"/>
    </xf>
    <xf applyAlignment="true" applyBorder="true" applyFill="true" applyFont="true" applyNumberFormat="true" borderId="1" fillId="4" fontId="21" numFmtId="1000" quotePrefix="false">
      <alignment horizontal="center" vertical="center" wrapText="true"/>
    </xf>
    <xf applyAlignment="true" applyBorder="false" applyFill="true" applyFont="true" applyNumberFormat="true" borderId="0" fillId="3" fontId="23" numFmtId="1000" quotePrefix="false">
      <alignment horizontal="center" vertical="center"/>
    </xf>
    <xf applyAlignment="true" applyBorder="false" applyFill="true" applyFont="false" applyNumberFormat="true" borderId="0" fillId="3" fontId="0" numFmtId="1000" quotePrefix="false">
      <alignment vertical="center"/>
    </xf>
    <xf applyAlignment="true" applyBorder="true" applyFill="true" applyFont="true" applyNumberFormat="true" borderId="33" fillId="3" fontId="19" numFmtId="1000" quotePrefix="false">
      <alignment horizontal="justify" vertical="top" wrapText="true"/>
    </xf>
    <xf applyAlignment="true" applyBorder="true" applyFill="true" applyFont="true" applyNumberFormat="true" borderId="1" fillId="4" fontId="19" numFmtId="1001" quotePrefix="false">
      <alignment horizontal="center" vertical="center" wrapText="true"/>
    </xf>
    <xf applyBorder="false" applyFill="true" applyFont="true" applyNumberFormat="true" borderId="0" fillId="3" fontId="24" numFmtId="1000" quotePrefix="false"/>
    <xf applyBorder="false" applyFill="true" applyFont="true" applyNumberFormat="true" borderId="0" fillId="3" fontId="25" numFmtId="1000" quotePrefix="false"/>
    <xf applyAlignment="true" applyBorder="true" applyFill="true" applyFont="true" applyNumberFormat="true" borderId="113" fillId="3" fontId="20" numFmtId="1000" quotePrefix="false">
      <alignment vertical="center"/>
    </xf>
    <xf applyAlignment="true" applyBorder="true" applyFill="true" applyFont="true" applyNumberFormat="true" borderId="1" fillId="4" fontId="21" numFmtId="1001" quotePrefix="false">
      <alignment horizontal="center"/>
    </xf>
    <xf applyAlignment="true" applyBorder="true" applyFill="true" applyFont="true" applyNumberFormat="true" borderId="33" fillId="3" fontId="19" numFmtId="1000" quotePrefix="false">
      <alignment horizontal="center" vertical="top" wrapText="true"/>
    </xf>
    <xf applyAlignment="true" applyBorder="true" applyFill="true" applyFont="true" applyNumberFormat="true" borderId="33" fillId="3" fontId="21" numFmtId="1000" quotePrefix="false">
      <alignment horizontal="justify" vertical="top" wrapText="true"/>
    </xf>
    <xf applyAlignment="true" applyBorder="true" applyFill="true" applyFont="true" applyNumberFormat="true" borderId="1" fillId="4" fontId="19" numFmtId="1000" quotePrefix="false">
      <alignment horizontal="center"/>
    </xf>
    <xf applyAlignment="true" applyBorder="true" applyFill="true" applyFont="true" applyNumberFormat="true" borderId="1" fillId="4" fontId="19" numFmtId="1000" quotePrefix="false">
      <alignment horizontal="center" vertical="center"/>
    </xf>
    <xf applyAlignment="true" applyBorder="true" applyFill="true" applyFont="true" applyNumberFormat="true" borderId="33" fillId="4" fontId="19" numFmtId="1000" quotePrefix="false">
      <alignment horizontal="justify" vertical="top" wrapText="true"/>
    </xf>
    <xf applyAlignment="true" applyBorder="true" applyFill="true" applyFont="true" applyNumberFormat="true" borderId="33" fillId="4" fontId="19" numFmtId="1000" quotePrefix="false">
      <alignment horizontal="center" vertical="top" wrapText="true"/>
    </xf>
    <xf applyAlignment="true" applyBorder="true" applyFill="true" applyFont="true" applyNumberFormat="true" borderId="1" fillId="4" fontId="21" numFmtId="1001" quotePrefix="false">
      <alignment horizontal="center" vertical="center"/>
    </xf>
    <xf applyAlignment="true" applyBorder="true" applyFill="true" applyFont="true" applyNumberFormat="true" borderId="1" fillId="4" fontId="21" numFmtId="1000" quotePrefix="false">
      <alignment horizontal="center" vertical="center"/>
    </xf>
    <xf applyAlignment="true" applyBorder="true" applyFill="true" applyFont="true" applyNumberFormat="true" borderId="1" fillId="4" fontId="19" numFmtId="1000" quotePrefix="false">
      <alignment vertical="center"/>
    </xf>
    <xf applyAlignment="true" applyBorder="true" applyFill="true" applyFont="true" applyNumberFormat="true" borderId="1" fillId="4" fontId="20" numFmtId="1000" quotePrefix="false">
      <alignment vertical="center"/>
    </xf>
    <xf applyAlignment="true" applyBorder="true" applyFill="true" applyFont="true" applyNumberFormat="true" borderId="1" fillId="4" fontId="21" numFmtId="1000" quotePrefix="false">
      <alignment horizontal="center"/>
    </xf>
    <xf applyAlignment="true" applyBorder="true" applyFill="true" applyFont="true" applyNumberFormat="true" borderId="33" fillId="3" fontId="19" numFmtId="1000" quotePrefix="false">
      <alignment vertical="center"/>
    </xf>
    <xf applyAlignment="true" applyBorder="true" applyFill="true" applyFont="true" applyNumberFormat="true" borderId="1" fillId="4" fontId="26" numFmtId="1000" quotePrefix="false">
      <alignment horizontal="center" vertical="center"/>
    </xf>
    <xf applyAlignment="true" applyBorder="true" applyFill="false" applyFont="true" applyNumberFormat="true" borderId="1" fillId="0" fontId="26" numFmtId="1000" quotePrefix="false">
      <alignment horizontal="center" vertical="center"/>
    </xf>
    <xf applyBorder="false" applyFill="true" applyFont="true" applyNumberFormat="true" borderId="0" fillId="4" fontId="4" numFmtId="1000" quotePrefix="false"/>
    <xf applyAlignment="true" applyBorder="true" applyFill="true" applyFont="true" applyNumberFormat="true" borderId="33" fillId="4" fontId="19" numFmtId="1000" quotePrefix="false">
      <alignment horizontal="center"/>
    </xf>
    <xf applyAlignment="true" applyBorder="true" applyFill="false" applyFont="true" applyNumberFormat="true" borderId="1" fillId="0" fontId="19" numFmtId="1000" quotePrefix="false">
      <alignment vertical="center"/>
    </xf>
    <xf applyAlignment="true" applyBorder="true" applyFill="true" applyFont="true" applyNumberFormat="true" borderId="1" fillId="4" fontId="19" numFmtId="1000" quotePrefix="false">
      <alignment horizontal="justify" vertical="top" wrapText="true"/>
    </xf>
    <xf applyBorder="false" applyFill="true" applyFont="true" applyNumberFormat="true" borderId="0" fillId="4" fontId="1" numFmtId="1000" quotePrefix="false"/>
    <xf applyAlignment="true" applyBorder="true" applyFill="true" applyFont="true" applyNumberFormat="true" borderId="1" fillId="4" fontId="26" numFmtId="1000" quotePrefix="false">
      <alignment horizontal="center"/>
    </xf>
    <xf applyAlignment="true" applyBorder="true" applyFill="false" applyFont="true" applyNumberFormat="true" borderId="113" fillId="0" fontId="19" numFmtId="1000" quotePrefix="false">
      <alignment vertical="center"/>
    </xf>
    <xf applyAlignment="true" applyBorder="true" applyFill="true" applyFont="true" applyNumberFormat="true" borderId="1" fillId="4" fontId="21" numFmtId="1000" quotePrefix="false">
      <alignment horizontal="justify" vertical="top" wrapText="true"/>
    </xf>
    <xf applyAlignment="true" applyBorder="true" applyFill="false" applyFont="true" applyNumberFormat="true" borderId="1" fillId="0" fontId="19" numFmtId="1000" quotePrefix="false">
      <alignment horizontal="center" vertical="center"/>
    </xf>
    <xf applyAlignment="true" applyBorder="true" applyFill="true" applyFont="true" applyNumberFormat="true" borderId="1" fillId="4" fontId="19" numFmtId="1001" quotePrefix="false">
      <alignment horizontal="center" vertical="center"/>
    </xf>
    <xf applyAlignment="true" applyBorder="true" applyFill="true" applyFont="true" applyNumberFormat="true" borderId="1" fillId="4" fontId="26" numFmtId="1001" quotePrefix="false">
      <alignment horizontal="center" vertical="center"/>
    </xf>
    <xf applyBorder="true" applyFill="true" applyFont="false" applyNumberFormat="true" borderId="1" fillId="3" fontId="0" numFmtId="1000" quotePrefix="false"/>
    <xf applyBorder="true" applyFill="true" applyFont="true" applyNumberFormat="true" borderId="188" fillId="3" fontId="4" numFmtId="1000" quotePrefix="false"/>
    <xf applyBorder="true" applyFill="true" applyFont="false" applyNumberFormat="true" borderId="113" fillId="3" fontId="0" numFmtId="1000" quotePrefix="false"/>
    <xf applyAlignment="true" applyBorder="true" applyFill="true" applyFont="true" applyNumberFormat="true" borderId="1" fillId="4" fontId="21" numFmtId="1001" quotePrefix="false">
      <alignment horizontal="center" wrapText="true"/>
    </xf>
    <xf applyAlignment="true" applyBorder="true" applyFill="true" applyFont="true" applyNumberFormat="true" borderId="1" fillId="3" fontId="21" numFmtId="1001" quotePrefix="false">
      <alignment horizontal="center" wrapText="true"/>
    </xf>
    <xf applyAlignment="true" applyBorder="true" applyFill="true" applyFont="true" applyNumberFormat="true" borderId="33" fillId="4" fontId="21" numFmtId="1000" quotePrefix="false">
      <alignment horizontal="justify" vertical="center" wrapText="true"/>
    </xf>
    <xf applyAlignment="true" applyBorder="true" applyFill="true" applyFont="true" applyNumberFormat="true" borderId="33" fillId="4" fontId="21" numFmtId="1000" quotePrefix="false">
      <alignment vertical="center" wrapText="true"/>
    </xf>
    <xf applyAlignment="true" applyBorder="true" applyFill="true" applyFont="true" applyNumberFormat="true" borderId="189" fillId="4" fontId="21" numFmtId="1000" quotePrefix="false">
      <alignment vertical="center" wrapText="true"/>
    </xf>
    <xf applyAlignment="true" applyBorder="true" applyFill="true" applyFont="true" applyNumberFormat="true" borderId="112" fillId="4" fontId="21" numFmtId="1000" quotePrefix="false">
      <alignment vertical="center" wrapText="true"/>
    </xf>
    <xf applyBorder="false" applyFill="true" applyFont="false" applyNumberFormat="true" borderId="0" fillId="5" fontId="0" numFmtId="1000" quotePrefix="false"/>
    <xf applyAlignment="true" applyBorder="true" applyFill="true" applyFont="true" applyNumberFormat="true" borderId="190" fillId="4" fontId="21" numFmtId="1000" quotePrefix="false">
      <alignment vertical="center" wrapText="true"/>
    </xf>
    <xf applyBorder="true" applyFill="true" applyFont="true" applyNumberFormat="true" borderId="1" fillId="3" fontId="4" numFmtId="1000" quotePrefix="false"/>
    <xf applyBorder="true" applyFill="true" applyFont="false" applyNumberFormat="true" borderId="112" fillId="3" fontId="0" numFmtId="1000" quotePrefix="false"/>
    <xf applyBorder="true" applyFill="true" applyFont="true" applyNumberFormat="true" borderId="191" fillId="3" fontId="4" numFmtId="1000" quotePrefix="false"/>
    <xf applyAlignment="true" applyBorder="true" applyFill="true" applyFont="true" applyNumberFormat="true" borderId="112" fillId="3" fontId="5" numFmtId="1000" quotePrefix="false">
      <alignment horizontal="center" vertical="center"/>
    </xf>
    <xf applyAlignment="true" applyBorder="true" applyFill="true" applyFont="true" applyNumberFormat="true" borderId="192" fillId="3" fontId="27" numFmtId="1000" quotePrefix="false">
      <alignment horizontal="center" vertical="center"/>
    </xf>
    <xf applyAlignment="true" applyBorder="true" applyFill="true" applyFont="true" applyNumberFormat="true" borderId="112" fillId="3" fontId="27" numFmtId="1000" quotePrefix="false">
      <alignment horizontal="center" vertical="center"/>
    </xf>
    <xf applyBorder="true" applyFill="true" applyFont="true" applyNumberFormat="true" borderId="112" fillId="3" fontId="28" numFmtId="1000" quotePrefix="false"/>
    <xf applyAlignment="true" applyBorder="true" applyFill="true" applyFont="true" applyNumberFormat="true" borderId="1" fillId="3" fontId="29" numFmtId="1000" quotePrefix="false">
      <alignment horizontal="justify" vertical="center" wrapText="true"/>
    </xf>
    <xf applyAlignment="true" applyBorder="true" applyFill="true" applyFont="true" applyNumberFormat="true" borderId="1" fillId="3" fontId="30" numFmtId="1000" quotePrefix="false">
      <alignment horizontal="center" vertical="center" wrapText="true"/>
    </xf>
    <xf applyAlignment="true" applyBorder="true" applyFill="true" applyFont="true" applyNumberFormat="true" borderId="1" fillId="3" fontId="29" numFmtId="1001" quotePrefix="false">
      <alignment horizontal="center" vertical="center" wrapText="true"/>
    </xf>
    <xf applyAlignment="true" applyBorder="true" applyFill="true" applyFont="true" applyNumberFormat="true" borderId="1" fillId="3" fontId="18" numFmtId="1001" quotePrefix="false">
      <alignment horizontal="center" vertical="center" wrapText="true"/>
    </xf>
    <xf applyBorder="true" applyFill="true" applyFont="false" applyNumberFormat="true" borderId="192" fillId="3" fontId="0" numFmtId="1000" quotePrefix="false"/>
    <xf applyAlignment="true" applyBorder="false" applyFill="true" applyFont="true" applyNumberFormat="true" borderId="0" fillId="3" fontId="27" numFmtId="1000" quotePrefix="false">
      <alignment horizontal="center" vertical="center"/>
    </xf>
    <xf applyBorder="false" applyFill="true" applyFont="true" applyNumberFormat="true" borderId="0" fillId="3" fontId="28" numFmtId="1000" quotePrefix="false"/>
    <xf applyAlignment="true" applyBorder="true" applyFill="true" applyFont="true" applyNumberFormat="true" borderId="193" fillId="3" fontId="29" numFmtId="1000" quotePrefix="false">
      <alignment horizontal="justify" vertical="center" wrapText="true"/>
    </xf>
    <xf applyAlignment="true" applyBorder="true" applyFill="true" applyFont="true" applyNumberFormat="true" borderId="193" fillId="3" fontId="30" numFmtId="1000" quotePrefix="false">
      <alignment horizontal="center" vertical="center" wrapText="true"/>
    </xf>
    <xf applyAlignment="true" applyBorder="false" applyFill="true" applyFont="true" applyNumberFormat="true" borderId="0" fillId="3" fontId="29" numFmtId="1001" quotePrefix="false">
      <alignment horizontal="center" vertical="center" wrapText="true"/>
    </xf>
    <xf applyAlignment="true" applyBorder="false" applyFill="true" applyFont="true" applyNumberFormat="true" borderId="0" fillId="3" fontId="18" numFmtId="1001" quotePrefix="false">
      <alignment horizontal="center" vertical="center" wrapText="true"/>
    </xf>
    <xf applyBorder="true" applyFill="true" applyFont="true" applyNumberFormat="true" borderId="193" fillId="3" fontId="4" numFmtId="1000" quotePrefix="false"/>
    <xf applyAlignment="true" applyBorder="false" applyFill="false" applyFont="true" applyNumberFormat="true" borderId="0" fillId="0" fontId="31" numFmtId="1000" quotePrefix="false">
      <alignment horizontal="center"/>
    </xf>
    <xf applyAlignment="true" applyBorder="false" applyFill="true" applyFont="true" applyNumberFormat="true" borderId="0" fillId="3" fontId="6" numFmtId="1000" quotePrefix="false">
      <alignment horizontal="left" vertical="top" wrapText="true"/>
    </xf>
    <xf applyAlignment="true" applyBorder="true" applyFill="true" applyFont="true" applyNumberFormat="true" borderId="1" fillId="3" fontId="21" numFmtId="1000" quotePrefix="false">
      <alignment vertical="top" wrapText="true"/>
    </xf>
    <xf applyAlignment="true" applyBorder="true" applyFill="true" applyFont="true" applyNumberFormat="true" borderId="1" fillId="3" fontId="19" numFmtId="1000" quotePrefix="false">
      <alignment vertical="top" wrapText="true"/>
    </xf>
    <xf applyBorder="false" applyFill="false" applyFont="true" applyNumberFormat="true" borderId="0" fillId="0" fontId="31" numFmtId="1000" quotePrefix="false"/>
    <xf applyBorder="false" applyFill="true" applyFont="true" applyNumberFormat="true" borderId="0" fillId="3" fontId="32" numFmtId="1000" quotePrefix="false"/>
    <xf applyBorder="false" applyFill="true" applyFont="true" applyNumberFormat="true" borderId="0" fillId="3" fontId="31" numFmtId="1000" quotePrefix="false"/>
    <xf applyAlignment="true" applyBorder="false" applyFill="true" applyFont="true" applyNumberFormat="true" borderId="0" fillId="3" fontId="33" numFmtId="1000" quotePrefix="false">
      <alignment horizontal="center"/>
    </xf>
    <xf applyAlignment="true" applyBorder="false" applyFill="true" applyFont="true" applyNumberFormat="true" borderId="0" fillId="3" fontId="34" numFmtId="1000" quotePrefix="false">
      <alignment horizontal="left"/>
    </xf>
    <xf applyAlignment="true" applyBorder="true" applyFill="true" applyFont="true" applyNumberFormat="true" borderId="194" fillId="3" fontId="10" numFmtId="1000" quotePrefix="false">
      <alignment horizontal="left" vertical="top" wrapText="true"/>
    </xf>
    <xf applyAlignment="true" applyBorder="true" applyFill="true" applyFont="true" applyNumberFormat="true" borderId="195" fillId="3" fontId="10" numFmtId="1000" quotePrefix="false">
      <alignment horizontal="left" vertical="top" wrapText="true"/>
    </xf>
    <xf applyAlignment="true" applyBorder="true" applyFill="true" applyFont="true" applyNumberFormat="true" borderId="196" fillId="3" fontId="10" numFmtId="1000" quotePrefix="false">
      <alignment horizontal="left" vertical="top" wrapText="true"/>
    </xf>
    <xf applyAlignment="true" applyBorder="true" applyFill="true" applyFont="true" applyNumberFormat="true" borderId="197" fillId="3" fontId="10" numFmtId="1000" quotePrefix="false">
      <alignment horizontal="left" vertical="top" wrapText="true"/>
    </xf>
    <xf applyAlignment="true" applyBorder="true" applyFill="true" applyFont="true" applyNumberFormat="true" borderId="198" fillId="3" fontId="10" numFmtId="1000" quotePrefix="false">
      <alignment horizontal="left" vertical="top" wrapText="true"/>
    </xf>
    <xf applyAlignment="true" applyBorder="true" applyFill="true" applyFont="true" applyNumberFormat="true" borderId="199" fillId="3" fontId="10" numFmtId="1000" quotePrefix="false">
      <alignment horizontal="left" vertical="top" wrapText="true"/>
    </xf>
    <xf applyAlignment="true" applyBorder="true" applyFill="true" applyFont="true" applyNumberFormat="true" borderId="200" fillId="3" fontId="10" numFmtId="1000" quotePrefix="false">
      <alignment horizontal="left" vertical="top" wrapText="true"/>
    </xf>
    <xf applyAlignment="true" applyBorder="true" applyFill="true" applyFont="true" applyNumberFormat="true" borderId="201" fillId="3" fontId="10" numFmtId="1000" quotePrefix="false">
      <alignment horizontal="left" vertical="top" wrapText="true"/>
    </xf>
    <xf applyAlignment="true" applyBorder="true" applyFill="true" applyFont="true" applyNumberFormat="true" borderId="202" fillId="3" fontId="10" numFmtId="1000" quotePrefix="false">
      <alignment horizontal="left" vertical="top" wrapText="true"/>
    </xf>
    <xf applyAlignment="true" applyBorder="true" applyFill="true" applyFont="true" applyNumberFormat="true" borderId="203" fillId="3" fontId="10" numFmtId="1000" quotePrefix="false">
      <alignment horizontal="left" vertical="top" wrapText="true"/>
    </xf>
    <xf applyAlignment="true" applyBorder="true" applyFill="true" applyFont="true" applyNumberFormat="true" borderId="204" fillId="3" fontId="10" numFmtId="1000" quotePrefix="false">
      <alignment horizontal="left" vertical="top" wrapText="true"/>
    </xf>
    <xf applyAlignment="true" applyBorder="true" applyFill="true" applyFont="true" applyNumberFormat="true" borderId="205" fillId="3" fontId="10" numFmtId="1000" quotePrefix="false">
      <alignment horizontal="left" vertical="top" wrapText="true"/>
    </xf>
    <xf applyAlignment="true" applyBorder="true" applyFill="true" applyFont="true" applyNumberFormat="true" borderId="206" fillId="3" fontId="10" numFmtId="1000" quotePrefix="false">
      <alignment horizontal="left" vertical="top" wrapText="true"/>
    </xf>
    <xf applyAlignment="true" applyBorder="true" applyFill="true" applyFont="true" applyNumberFormat="true" borderId="207" fillId="3" fontId="10" numFmtId="1000" quotePrefix="false">
      <alignment horizontal="left" vertical="top" wrapText="true"/>
    </xf>
    <xf applyAlignment="true" applyBorder="true" applyFill="true" applyFont="true" applyNumberFormat="true" borderId="208" fillId="3" fontId="10" numFmtId="1000" quotePrefix="false">
      <alignment horizontal="left" vertical="top" wrapText="true"/>
    </xf>
    <xf applyAlignment="true" applyBorder="true" applyFill="true" applyFont="true" applyNumberFormat="true" borderId="209" fillId="3" fontId="10" numFmtId="1000" quotePrefix="false">
      <alignment horizontal="left" vertical="top" wrapText="true"/>
    </xf>
    <xf applyAlignment="true" applyBorder="true" applyFill="true" applyFont="true" applyNumberFormat="true" borderId="210" fillId="3" fontId="10" numFmtId="1000" quotePrefix="false">
      <alignment horizontal="left" vertical="top" wrapText="true"/>
    </xf>
    <xf applyAlignment="true" applyBorder="true" applyFill="true" applyFont="true" applyNumberFormat="true" borderId="211" fillId="3" fontId="10" numFmtId="1000" quotePrefix="false">
      <alignment horizontal="left" vertical="top" wrapText="true"/>
    </xf>
    <xf applyAlignment="true" applyBorder="true" applyFill="true" applyFont="true" applyNumberFormat="true" borderId="212" fillId="3" fontId="10" numFmtId="1000" quotePrefix="false">
      <alignment horizontal="left" vertical="top" wrapText="true"/>
    </xf>
    <xf applyAlignment="true" applyBorder="true" applyFill="true" applyFont="true" applyNumberFormat="true" borderId="213" fillId="3" fontId="10" numFmtId="1000" quotePrefix="false">
      <alignment horizontal="left" vertical="top" wrapText="true"/>
    </xf>
    <xf applyAlignment="true" applyBorder="true" applyFill="true" applyFont="true" applyNumberFormat="true" borderId="214" fillId="3" fontId="10" numFmtId="1000" quotePrefix="false">
      <alignment horizontal="left" vertical="top" wrapText="true"/>
    </xf>
    <xf applyAlignment="true" applyBorder="true" applyFill="true" applyFont="true" applyNumberFormat="true" borderId="215" fillId="3" fontId="10" numFmtId="1000" quotePrefix="false">
      <alignment horizontal="left" vertical="top" wrapText="true"/>
    </xf>
    <xf applyAlignment="true" applyBorder="true" applyFill="true" applyFont="true" applyNumberFormat="true" borderId="216" fillId="3" fontId="10" numFmtId="1000" quotePrefix="false">
      <alignment horizontal="left" vertical="top" wrapText="true"/>
    </xf>
    <xf applyAlignment="true" applyBorder="true" applyFill="true" applyFont="true" applyNumberFormat="true" borderId="217" fillId="3" fontId="10" numFmtId="1000" quotePrefix="false">
      <alignment horizontal="left" vertical="top" wrapText="true"/>
    </xf>
    <xf applyAlignment="true" applyBorder="true" applyFill="true" applyFont="true" applyNumberFormat="true" borderId="218" fillId="3" fontId="10" numFmtId="1000" quotePrefix="false">
      <alignment horizontal="left" vertical="top" wrapText="true"/>
    </xf>
    <xf applyAlignment="true" applyBorder="true" applyFill="true" applyFont="true" applyNumberFormat="true" borderId="219" fillId="3" fontId="10" numFmtId="1000" quotePrefix="false">
      <alignment horizontal="left" vertical="top" wrapText="true"/>
    </xf>
    <xf applyAlignment="true" applyBorder="true" applyFill="true" applyFont="true" applyNumberFormat="true" borderId="220" fillId="3" fontId="10" numFmtId="1000" quotePrefix="false">
      <alignment horizontal="left" vertical="top" wrapText="true"/>
    </xf>
    <xf applyAlignment="true" applyBorder="true" applyFill="true" applyFont="true" applyNumberFormat="true" borderId="221" fillId="3" fontId="10" numFmtId="1000" quotePrefix="false">
      <alignment horizontal="left" vertical="top" wrapText="true"/>
    </xf>
    <xf applyAlignment="true" applyBorder="true" applyFill="true" applyFont="true" applyNumberFormat="true" borderId="222" fillId="4" fontId="19" numFmtId="1000" quotePrefix="false">
      <alignment horizontal="center" vertical="center" wrapText="true"/>
    </xf>
    <xf applyAlignment="true" applyBorder="true" applyFill="true" applyFont="true" applyNumberFormat="true" borderId="223" fillId="4" fontId="19" numFmtId="1000" quotePrefix="false">
      <alignment horizontal="center" vertical="center" wrapText="true"/>
    </xf>
    <xf applyAlignment="true" applyBorder="true" applyFill="true" applyFont="true" applyNumberFormat="true" borderId="224" fillId="4" fontId="19" numFmtId="1000" quotePrefix="false">
      <alignment horizontal="center" vertical="center" wrapText="true"/>
    </xf>
    <xf applyAlignment="true" applyBorder="true" applyFill="true" applyFont="true" applyNumberFormat="true" borderId="225" fillId="4" fontId="19" numFmtId="1000" quotePrefix="false">
      <alignment horizontal="center" vertical="center" wrapText="true"/>
    </xf>
    <xf applyAlignment="true" applyBorder="true" applyFill="true" applyFont="true" applyNumberFormat="true" borderId="226" fillId="4" fontId="19" numFmtId="1000" quotePrefix="false">
      <alignment horizontal="center" vertical="center" wrapText="true"/>
    </xf>
    <xf applyAlignment="true" applyBorder="true" applyFill="true" applyFont="true" applyNumberFormat="true" borderId="227" fillId="4" fontId="19" numFmtId="1000" quotePrefix="false">
      <alignment horizontal="center" vertical="center" wrapText="true"/>
    </xf>
    <xf applyAlignment="true" applyBorder="true" applyFill="true" applyFont="true" applyNumberFormat="true" borderId="228" fillId="4" fontId="19" numFmtId="1000" quotePrefix="false">
      <alignment horizontal="center" vertical="center" wrapText="true"/>
    </xf>
    <xf applyAlignment="true" applyBorder="true" applyFill="true" applyFont="true" applyNumberFormat="true" borderId="229" fillId="4" fontId="19" numFmtId="1000" quotePrefix="false">
      <alignment horizontal="center" vertical="center" wrapText="true"/>
    </xf>
    <xf applyAlignment="true" applyBorder="true" applyFill="true" applyFont="true" applyNumberFormat="true" borderId="230" fillId="4" fontId="19" numFmtId="1000" quotePrefix="false">
      <alignment horizontal="center" vertical="center" wrapText="true"/>
    </xf>
    <xf applyAlignment="true" applyBorder="true" applyFill="true" applyFont="true" applyNumberFormat="true" borderId="231" fillId="4" fontId="19" numFmtId="1000" quotePrefix="false">
      <alignment horizontal="center" vertical="center" wrapText="true"/>
    </xf>
    <xf applyAlignment="true" applyBorder="true" applyFill="true" applyFont="true" applyNumberFormat="true" borderId="232" fillId="4" fontId="19" numFmtId="1000" quotePrefix="false">
      <alignment horizontal="center" vertical="center" wrapText="true"/>
    </xf>
    <xf applyAlignment="true" applyBorder="true" applyFill="true" applyFont="true" applyNumberFormat="true" borderId="233" fillId="4" fontId="19" numFmtId="1000" quotePrefix="false">
      <alignment horizontal="center" vertical="center" wrapText="true"/>
    </xf>
    <xf applyAlignment="true" applyBorder="true" applyFill="true" applyFont="true" applyNumberFormat="true" borderId="234" fillId="4" fontId="19" numFmtId="1000" quotePrefix="false">
      <alignment horizontal="center" vertical="center" wrapText="true"/>
    </xf>
    <xf applyAlignment="true" applyBorder="true" applyFill="true" applyFont="true" applyNumberFormat="true" borderId="235" fillId="4" fontId="19" numFmtId="1000" quotePrefix="false">
      <alignment horizontal="center" vertical="center" wrapText="true"/>
    </xf>
    <xf applyAlignment="true" applyBorder="true" applyFill="true" applyFont="true" applyNumberFormat="true" borderId="236" fillId="4" fontId="19" numFmtId="1000" quotePrefix="false">
      <alignment horizontal="center" vertical="center" wrapText="true"/>
    </xf>
    <xf applyAlignment="true" applyBorder="true" applyFill="true" applyFont="true" applyNumberFormat="true" borderId="237" fillId="4" fontId="19" numFmtId="1000" quotePrefix="false">
      <alignment horizontal="center" vertical="center" wrapText="true"/>
    </xf>
    <xf applyAlignment="true" applyBorder="true" applyFill="true" applyFont="true" applyNumberFormat="true" borderId="238" fillId="4" fontId="19" numFmtId="1000" quotePrefix="false">
      <alignment horizontal="center" vertical="center" wrapText="true"/>
    </xf>
    <xf applyAlignment="true" applyBorder="true" applyFill="true" applyFont="true" applyNumberFormat="true" borderId="239" fillId="4" fontId="19" numFmtId="1000" quotePrefix="false">
      <alignment horizontal="center" vertical="center" wrapText="true"/>
    </xf>
    <xf applyAlignment="true" applyBorder="true" applyFill="true" applyFont="true" applyNumberFormat="true" borderId="240" fillId="4" fontId="19" numFmtId="1000" quotePrefix="false">
      <alignment horizontal="center" vertical="center" wrapText="true"/>
    </xf>
    <xf applyAlignment="true" applyBorder="true" applyFill="true" applyFont="true" applyNumberFormat="true" borderId="241" fillId="4" fontId="19" numFmtId="1000" quotePrefix="false">
      <alignment horizontal="center" vertical="center" wrapText="true"/>
    </xf>
    <xf applyAlignment="true" applyBorder="true" applyFill="true" applyFont="true" applyNumberFormat="true" borderId="242" fillId="4" fontId="19" numFmtId="1000" quotePrefix="false">
      <alignment horizontal="center" vertical="center" wrapText="true"/>
    </xf>
    <xf applyAlignment="true" applyBorder="true" applyFill="true" applyFont="true" applyNumberFormat="true" borderId="243" fillId="4" fontId="19" numFmtId="1000" quotePrefix="false">
      <alignment horizontal="center" vertical="center" wrapText="true"/>
    </xf>
    <xf applyAlignment="true" applyBorder="true" applyFill="true" applyFont="true" applyNumberFormat="true" borderId="1" fillId="3" fontId="5" numFmtId="1000" quotePrefix="false">
      <alignment horizontal="center" vertical="center" wrapText="true"/>
    </xf>
    <xf applyAlignment="true" applyBorder="true" applyFill="true" applyFont="true" applyNumberFormat="true" borderId="244" fillId="3" fontId="5" numFmtId="1000" quotePrefix="false">
      <alignment horizontal="center" vertical="center" wrapText="true"/>
    </xf>
    <xf applyAlignment="true" applyBorder="true" applyFill="true" applyFont="true" applyNumberFormat="true" borderId="245" fillId="3" fontId="5" numFmtId="1000" quotePrefix="false">
      <alignment horizontal="center" vertical="center" wrapText="true"/>
    </xf>
    <xf applyAlignment="true" applyBorder="true" applyFill="true" applyFont="true" applyNumberFormat="true" borderId="246" fillId="3" fontId="5" numFmtId="1000" quotePrefix="false">
      <alignment horizontal="center" vertical="center" wrapText="true"/>
    </xf>
    <xf applyAlignment="true" applyBorder="true" applyFill="true" applyFont="true" applyNumberFormat="true" borderId="247" fillId="4" fontId="19" numFmtId="1000" quotePrefix="false">
      <alignment horizontal="center" vertical="center" wrapText="true"/>
    </xf>
    <xf applyAlignment="true" applyBorder="true" applyFill="true" applyFont="true" applyNumberFormat="true" borderId="248" fillId="4" fontId="19" numFmtId="1000" quotePrefix="false">
      <alignment horizontal="center" vertical="center" wrapText="true"/>
    </xf>
    <xf applyAlignment="true" applyBorder="true" applyFill="true" applyFont="true" applyNumberFormat="true" borderId="249" fillId="4" fontId="19" numFmtId="1000" quotePrefix="false">
      <alignment horizontal="center" vertical="center" wrapText="true"/>
    </xf>
    <xf applyAlignment="true" applyBorder="true" applyFill="true" applyFont="true" applyNumberFormat="true" borderId="250" fillId="4" fontId="19" numFmtId="1000" quotePrefix="false">
      <alignment horizontal="center" vertical="center" wrapText="true"/>
    </xf>
    <xf applyAlignment="true" applyBorder="true" applyFill="true" applyFont="true" applyNumberFormat="true" borderId="251" fillId="4" fontId="19" numFmtId="1000" quotePrefix="false">
      <alignment horizontal="center" vertical="center" wrapText="true"/>
    </xf>
    <xf applyAlignment="true" applyBorder="true" applyFill="true" applyFont="true" applyNumberFormat="true" borderId="252" fillId="4" fontId="19" numFmtId="1000" quotePrefix="false">
      <alignment horizontal="center" vertical="center" wrapText="true"/>
    </xf>
    <xf applyAlignment="true" applyBorder="true" applyFill="true" applyFont="true" applyNumberFormat="true" borderId="253" fillId="4" fontId="19" numFmtId="1000" quotePrefix="false">
      <alignment horizontal="center" vertical="center" wrapText="true"/>
    </xf>
    <xf applyAlignment="true" applyBorder="true" applyFill="true" applyFont="true" applyNumberFormat="true" borderId="254" fillId="4" fontId="19" numFmtId="1000" quotePrefix="false">
      <alignment horizontal="center" vertical="center" wrapText="true"/>
    </xf>
    <xf applyAlignment="true" applyBorder="true" applyFill="true" applyFont="true" applyNumberFormat="true" borderId="255" fillId="4" fontId="19" numFmtId="1000" quotePrefix="false">
      <alignment horizontal="center" vertical="center" wrapText="true"/>
    </xf>
    <xf applyAlignment="true" applyBorder="true" applyFill="true" applyFont="true" applyNumberFormat="true" borderId="256" fillId="4" fontId="19" numFmtId="1000" quotePrefix="false">
      <alignment horizontal="center" vertical="center" wrapText="true"/>
    </xf>
    <xf applyAlignment="true" applyBorder="true" applyFill="true" applyFont="true" applyNumberFormat="true" borderId="257" fillId="4" fontId="19" numFmtId="1000" quotePrefix="false">
      <alignment horizontal="center" vertical="center" wrapText="true"/>
    </xf>
    <xf applyAlignment="true" applyBorder="false" applyFill="true" applyFont="true" applyNumberFormat="true" borderId="0" fillId="4" fontId="19" numFmtId="1000" quotePrefix="false">
      <alignment horizontal="center" vertical="center" wrapText="true"/>
    </xf>
    <xf applyAlignment="true" applyBorder="true" applyFill="true" applyFont="true" applyNumberFormat="true" borderId="258" fillId="4" fontId="19" numFmtId="1000" quotePrefix="false">
      <alignment horizontal="center" vertical="center" wrapText="true"/>
    </xf>
    <xf applyAlignment="true" applyBorder="true" applyFill="true" applyFont="true" applyNumberFormat="true" borderId="259" fillId="4" fontId="19" numFmtId="1000" quotePrefix="false">
      <alignment horizontal="center" vertical="center" wrapText="true"/>
    </xf>
    <xf applyAlignment="true" applyBorder="true" applyFill="true" applyFont="true" applyNumberFormat="true" borderId="260" fillId="3" fontId="19" numFmtId="1000" quotePrefix="false">
      <alignment horizontal="center" vertical="center" wrapText="true"/>
    </xf>
    <xf applyAlignment="true" applyBorder="true" applyFill="true" applyFont="true" applyNumberFormat="true" borderId="261" fillId="4" fontId="19" numFmtId="1000" quotePrefix="false">
      <alignment horizontal="center" vertical="center" wrapText="true"/>
    </xf>
    <xf applyAlignment="true" applyBorder="true" applyFill="true" applyFont="true" applyNumberFormat="true" borderId="262" fillId="4" fontId="19" numFmtId="1000" quotePrefix="false">
      <alignment horizontal="center" vertical="center" wrapText="true"/>
    </xf>
    <xf applyAlignment="true" applyBorder="true" applyFill="true" applyFont="true" applyNumberFormat="true" borderId="263" fillId="4" fontId="19" numFmtId="1000" quotePrefix="false">
      <alignment horizontal="center" vertical="center" wrapText="true"/>
    </xf>
    <xf applyAlignment="true" applyBorder="true" applyFill="true" applyFont="true" applyNumberFormat="true" borderId="264" fillId="4" fontId="19" numFmtId="1000" quotePrefix="false">
      <alignment horizontal="center" vertical="center" wrapText="true"/>
    </xf>
    <xf applyAlignment="true" applyBorder="true" applyFill="true" applyFont="true" applyNumberFormat="true" borderId="265" fillId="4" fontId="19" numFmtId="1000" quotePrefix="false">
      <alignment horizontal="center" vertical="center" wrapText="true"/>
    </xf>
    <xf applyAlignment="true" applyBorder="true" applyFill="true" applyFont="true" applyNumberFormat="true" borderId="266" fillId="4" fontId="19" numFmtId="1000" quotePrefix="false">
      <alignment horizontal="center" vertical="center" wrapText="true"/>
    </xf>
    <xf applyAlignment="true" applyBorder="true" applyFill="true" applyFont="true" applyNumberFormat="true" borderId="267" fillId="4" fontId="19" numFmtId="1000" quotePrefix="false">
      <alignment horizontal="center" vertical="center" wrapText="true"/>
    </xf>
    <xf applyAlignment="true" applyBorder="true" applyFill="true" applyFont="true" applyNumberFormat="true" borderId="268" fillId="4" fontId="19" numFmtId="1000" quotePrefix="false">
      <alignment horizontal="center" vertical="center" wrapText="true"/>
    </xf>
    <xf applyAlignment="true" applyBorder="true" applyFill="true" applyFont="true" applyNumberFormat="true" borderId="269" fillId="4" fontId="19" numFmtId="1000" quotePrefix="false">
      <alignment horizontal="center" vertical="center" wrapText="true"/>
    </xf>
    <xf applyAlignment="true" applyBorder="true" applyFill="true" applyFont="true" applyNumberFormat="true" borderId="270" fillId="4" fontId="19" numFmtId="1000" quotePrefix="false">
      <alignment horizontal="center" vertical="center" wrapText="true"/>
    </xf>
    <xf applyAlignment="true" applyBorder="true" applyFill="true" applyFont="true" applyNumberFormat="true" borderId="271" fillId="4" fontId="19" numFmtId="1000" quotePrefix="false">
      <alignment horizontal="center" vertical="center" wrapText="true"/>
    </xf>
    <xf applyAlignment="true" applyBorder="true" applyFill="true" applyFont="true" applyNumberFormat="true" borderId="272" fillId="3" fontId="19" numFmtId="1000" quotePrefix="false">
      <alignment horizontal="center" vertical="center" wrapText="true"/>
    </xf>
    <xf applyAlignment="true" applyBorder="true" applyFill="true" applyFont="true" applyNumberFormat="true" borderId="273" fillId="3" fontId="5" numFmtId="1000" quotePrefix="false">
      <alignment horizontal="center" vertical="center" wrapText="true"/>
    </xf>
    <xf applyAlignment="true" applyBorder="true" applyFill="true" applyFont="true" applyNumberFormat="true" borderId="274" fillId="3" fontId="5" numFmtId="1000" quotePrefix="false">
      <alignment horizontal="center" vertical="center" wrapText="true"/>
    </xf>
    <xf applyAlignment="true" applyBorder="true" applyFill="true" applyFont="true" applyNumberFormat="true" borderId="275" fillId="3" fontId="5" numFmtId="1000" quotePrefix="false">
      <alignment horizontal="center" vertical="center" wrapText="true"/>
    </xf>
    <xf applyAlignment="true" applyBorder="true" applyFill="true" applyFont="true" applyNumberFormat="true" borderId="276" fillId="3" fontId="5" numFmtId="1000" quotePrefix="false">
      <alignment horizontal="center" vertical="center" wrapText="true"/>
    </xf>
    <xf applyAlignment="true" applyBorder="true" applyFill="true" applyFont="true" applyNumberFormat="true" borderId="277" fillId="4" fontId="19" numFmtId="1000" quotePrefix="false">
      <alignment horizontal="center" vertical="center" wrapText="true"/>
    </xf>
    <xf applyAlignment="true" applyBorder="true" applyFill="true" applyFont="true" applyNumberFormat="true" borderId="278" fillId="4" fontId="19" numFmtId="1000" quotePrefix="false">
      <alignment horizontal="center" vertical="center" wrapText="true"/>
    </xf>
    <xf applyAlignment="true" applyBorder="true" applyFill="true" applyFont="true" applyNumberFormat="true" borderId="279" fillId="4" fontId="19" numFmtId="1000" quotePrefix="false">
      <alignment horizontal="center" vertical="center" wrapText="true"/>
    </xf>
    <xf applyAlignment="true" applyBorder="true" applyFill="true" applyFont="true" applyNumberFormat="true" borderId="280" fillId="4" fontId="19" numFmtId="1000" quotePrefix="false">
      <alignment horizontal="center" vertical="center" wrapText="true"/>
    </xf>
    <xf applyAlignment="true" applyBorder="true" applyFill="true" applyFont="true" applyNumberFormat="true" borderId="281" fillId="4" fontId="19" numFmtId="1000" quotePrefix="false">
      <alignment horizontal="center" vertical="center" wrapText="true"/>
    </xf>
    <xf applyAlignment="true" applyBorder="true" applyFill="true" applyFont="true" applyNumberFormat="true" borderId="282" fillId="4" fontId="19" numFmtId="1000" quotePrefix="false">
      <alignment horizontal="center" vertical="center" wrapText="true"/>
    </xf>
    <xf applyAlignment="true" applyBorder="true" applyFill="true" applyFont="true" applyNumberFormat="true" borderId="283" fillId="4" fontId="19" numFmtId="1000" quotePrefix="false">
      <alignment horizontal="center" vertical="center" wrapText="true"/>
    </xf>
    <xf applyAlignment="true" applyBorder="true" applyFill="true" applyFont="true" applyNumberFormat="true" borderId="284" fillId="4" fontId="19" numFmtId="1000" quotePrefix="false">
      <alignment horizontal="center" vertical="center" wrapText="true"/>
    </xf>
    <xf applyAlignment="true" applyBorder="true" applyFill="true" applyFont="true" applyNumberFormat="true" borderId="285" fillId="4" fontId="19" numFmtId="1000" quotePrefix="false">
      <alignment horizontal="center" vertical="center" wrapText="true"/>
    </xf>
    <xf applyAlignment="true" applyBorder="true" applyFill="true" applyFont="true" applyNumberFormat="true" borderId="286" fillId="4" fontId="19" numFmtId="1000" quotePrefix="false">
      <alignment horizontal="center" vertical="center" wrapText="true"/>
    </xf>
    <xf applyAlignment="true" applyBorder="true" applyFill="true" applyFont="true" applyNumberFormat="true" borderId="287" fillId="4" fontId="19" numFmtId="1000" quotePrefix="false">
      <alignment horizontal="center" vertical="center" wrapText="true"/>
    </xf>
    <xf applyAlignment="true" applyBorder="true" applyFill="true" applyFont="true" applyNumberFormat="true" borderId="288" fillId="4" fontId="19" numFmtId="1000" quotePrefix="false">
      <alignment horizontal="center" vertical="center" wrapText="true"/>
    </xf>
    <xf applyAlignment="true" applyBorder="true" applyFill="true" applyFont="true" applyNumberFormat="true" borderId="289" fillId="4" fontId="19" numFmtId="1000" quotePrefix="false">
      <alignment horizontal="center" vertical="center" wrapText="true"/>
    </xf>
    <xf applyAlignment="true" applyBorder="true" applyFill="true" applyFont="true" applyNumberFormat="true" borderId="290" fillId="4" fontId="19" numFmtId="1000" quotePrefix="false">
      <alignment horizontal="center" vertical="center" wrapText="true"/>
    </xf>
    <xf applyAlignment="true" applyBorder="true" applyFill="true" applyFont="true" applyNumberFormat="true" borderId="291" fillId="4" fontId="19" numFmtId="1000" quotePrefix="false">
      <alignment horizontal="center" vertical="center" wrapText="true"/>
    </xf>
    <xf applyAlignment="true" applyBorder="true" applyFill="true" applyFont="true" applyNumberFormat="true" borderId="292" fillId="4" fontId="19" numFmtId="1000" quotePrefix="false">
      <alignment horizontal="center" vertical="center" wrapText="true"/>
    </xf>
    <xf applyAlignment="true" applyBorder="true" applyFill="true" applyFont="true" applyNumberFormat="true" borderId="293" fillId="4" fontId="19" numFmtId="1000" quotePrefix="false">
      <alignment horizontal="center" vertical="center" wrapText="true"/>
    </xf>
    <xf applyAlignment="true" applyBorder="true" applyFill="true" applyFont="true" applyNumberFormat="true" borderId="294" fillId="4" fontId="19" numFmtId="1000" quotePrefix="false">
      <alignment horizontal="center" vertical="center" wrapText="true"/>
    </xf>
    <xf applyAlignment="true" applyBorder="true" applyFill="true" applyFont="true" applyNumberFormat="true" borderId="295" fillId="4" fontId="19" numFmtId="1000" quotePrefix="false">
      <alignment horizontal="center" vertical="center" wrapText="true"/>
    </xf>
    <xf applyAlignment="true" applyBorder="true" applyFill="true" applyFont="true" applyNumberFormat="true" borderId="296" fillId="4" fontId="19" numFmtId="1000" quotePrefix="false">
      <alignment horizontal="center" vertical="center" wrapText="true"/>
    </xf>
    <xf applyAlignment="true" applyBorder="true" applyFill="true" applyFont="true" applyNumberFormat="true" borderId="297" fillId="4" fontId="19" numFmtId="1000" quotePrefix="false">
      <alignment horizontal="center" vertical="center" wrapText="true"/>
    </xf>
    <xf applyAlignment="true" applyBorder="true" applyFill="true" applyFont="true" applyNumberFormat="true" borderId="298" fillId="4" fontId="19" numFmtId="1000" quotePrefix="false">
      <alignment horizontal="center" vertical="center" wrapText="true"/>
    </xf>
    <xf applyAlignment="true" applyBorder="true" applyFill="true" applyFont="true" applyNumberFormat="true" borderId="299" fillId="4" fontId="19" numFmtId="1000" quotePrefix="false">
      <alignment horizontal="center" vertical="center" wrapText="true"/>
    </xf>
    <xf applyAlignment="true" applyBorder="true" applyFill="true" applyFont="true" applyNumberFormat="true" borderId="300" fillId="4" fontId="19" numFmtId="1000" quotePrefix="false">
      <alignment horizontal="center" vertical="center" wrapText="true"/>
    </xf>
    <xf applyAlignment="true" applyBorder="true" applyFill="true" applyFont="true" applyNumberFormat="true" borderId="301" fillId="4" fontId="19" numFmtId="1000" quotePrefix="false">
      <alignment horizontal="center" vertical="center" wrapText="true"/>
    </xf>
    <xf applyAlignment="true" applyBorder="true" applyFill="true" applyFont="true" applyNumberFormat="true" borderId="302" fillId="3" fontId="19" numFmtId="1000" quotePrefix="false">
      <alignment horizontal="center" vertical="center" wrapText="true"/>
    </xf>
    <xf applyAlignment="true" applyBorder="true" applyFill="true" applyFont="true" applyNumberFormat="true" borderId="303" fillId="3" fontId="5" numFmtId="1000" quotePrefix="false">
      <alignment horizontal="center" vertical="center" wrapText="true"/>
    </xf>
    <xf applyAlignment="true" applyBorder="true" applyFill="true" applyFont="true" applyNumberFormat="true" borderId="304" fillId="3" fontId="5" numFmtId="1000" quotePrefix="false">
      <alignment horizontal="center" vertical="center" wrapText="true"/>
    </xf>
    <xf applyAlignment="true" applyBorder="true" applyFill="true" applyFont="true" applyNumberFormat="true" borderId="305" fillId="3" fontId="5" numFmtId="1000" quotePrefix="false">
      <alignment horizontal="center" vertical="center" wrapText="true"/>
    </xf>
    <xf applyAlignment="true" applyBorder="true" applyFill="true" applyFont="true" applyNumberFormat="true" borderId="306" fillId="3" fontId="5" numFmtId="1000" quotePrefix="false">
      <alignment horizontal="center" vertical="center" wrapText="true"/>
    </xf>
    <xf applyAlignment="true" applyBorder="true" applyFill="true" applyFont="true" applyNumberFormat="true" borderId="1" fillId="3" fontId="4" numFmtId="1000" quotePrefix="false">
      <alignment horizontal="center" vertical="center"/>
    </xf>
    <xf applyBorder="true" applyFill="true" applyFont="true" applyNumberFormat="true" borderId="1" fillId="3" fontId="35" numFmtId="1000" quotePrefix="false"/>
    <xf applyBorder="false" applyFill="true" applyFont="true" applyNumberFormat="true" borderId="0" fillId="3" fontId="5" numFmtId="1000" quotePrefix="false"/>
    <xf applyAlignment="true" applyBorder="false" applyFill="true" applyFont="true" applyNumberFormat="true" borderId="0" fillId="3" fontId="5" numFmtId="1000" quotePrefix="false">
      <alignment horizontal="right" vertical="top" wrapText="true"/>
    </xf>
    <xf applyAlignment="true" applyBorder="false" applyFill="true" applyFont="true" applyNumberFormat="true" borderId="0" fillId="3" fontId="18" numFmtId="1000" quotePrefix="false">
      <alignment horizontal="left" vertical="top" wrapText="true"/>
    </xf>
    <xf applyAlignment="true" applyBorder="true" applyFill="true" applyFont="true" applyNumberFormat="true" borderId="307" fillId="3" fontId="18" numFmtId="1000" quotePrefix="false">
      <alignment vertical="top"/>
    </xf>
    <xf applyAlignment="true" applyBorder="false" applyFill="true" applyFont="true" applyNumberFormat="true" borderId="0" fillId="3" fontId="18" numFmtId="1000" quotePrefix="false">
      <alignment vertical="top"/>
    </xf>
    <xf applyAlignment="true" applyBorder="false" applyFill="true" applyFont="true" applyNumberFormat="true" borderId="0" fillId="3" fontId="5" numFmtId="1000" quotePrefix="false">
      <alignment horizontal="left" vertical="top" wrapText="true"/>
    </xf>
    <xf applyAlignment="true" applyBorder="false" applyFill="true" applyFont="true" applyNumberFormat="true" borderId="0" fillId="3" fontId="5" numFmtId="1000" quotePrefix="false">
      <alignment horizontal="center" vertical="top" wrapText="true"/>
    </xf>
    <xf applyBorder="false" applyFill="true" applyFont="true" applyNumberFormat="true" borderId="0" fillId="3" fontId="36" numFmtId="1000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worksheets/sheet2.xml" Type="http://schemas.openxmlformats.org/officeDocument/2006/relationships/worksheet"/>
  <Relationship Id="rId3" Target="sharedStrings.xml" Type="http://schemas.openxmlformats.org/officeDocument/2006/relationships/sharedStrings"/>
  <Relationship Id="rId4" Target="styles.xml" Type="http://schemas.openxmlformats.org/officeDocument/2006/relationships/styles"/>
  <Relationship Id="rId5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CG369"/>
  <sheetViews>
    <sheetView showZeros="true" workbookViewId="0"/>
  </sheetViews>
  <sheetFormatPr baseColWidth="8" customHeight="false" defaultColWidth="9.1406253092569258" defaultRowHeight="15" zeroHeight="false"/>
  <cols>
    <col customWidth="true" max="1" min="1" outlineLevel="0" width="2.5703124854622814"/>
    <col customWidth="true" max="2" min="2" outlineLevel="0" style="1" width="3.5703124854622814"/>
    <col customWidth="true" max="3" min="3" outlineLevel="0" style="1" width="3.8554688127765129"/>
    <col customWidth="true" max="4" min="4" outlineLevel="0" style="2" width="3.28515615814805"/>
    <col customWidth="true" max="6" min="5" outlineLevel="0" style="2" width="3.4257812982387938"/>
    <col customWidth="true" max="7" min="7" outlineLevel="0" style="2" width="3.7109376255530253"/>
    <col customWidth="true" max="8" min="8" outlineLevel="0" style="2" width="4.1406251400907443"/>
    <col customWidth="true" max="9" min="9" outlineLevel="0" style="2" width="3.4257812982387938"/>
    <col customWidth="true" max="10" min="10" outlineLevel="0" style="1" width="3.8554688127765129"/>
    <col customWidth="true" max="11" min="11" outlineLevel="0" style="1" width="3.7109376255530253"/>
    <col customWidth="true" max="12" min="12" outlineLevel="0" style="1" width="3.8554688127765129"/>
    <col customWidth="true" max="13" min="13" outlineLevel="0" style="1" width="3.7109376255530253"/>
    <col customWidth="true" max="17" min="14" outlineLevel="0" style="1" width="3.4257812982387938"/>
    <col customWidth="true" max="18" min="18" outlineLevel="0" style="1" width="3.28515615814805"/>
    <col customWidth="true" max="19" min="19" outlineLevel="0" style="1" width="3.4257812982387938"/>
    <col customWidth="true" max="20" min="20" outlineLevel="0" style="1" width="3.28515615814805"/>
    <col customWidth="true" max="21" min="21" outlineLevel="0" style="3" width="3.5703124854622814"/>
    <col customWidth="true" max="22" min="22" outlineLevel="0" style="3" width="2.9999998308338185"/>
    <col customWidth="true" max="23" min="23" outlineLevel="0" style="3" width="4.2851563273142315"/>
    <col customWidth="true" max="24" min="24" outlineLevel="0" style="3" width="3.7109376255530253"/>
    <col customWidth="true" max="25" min="25" outlineLevel="0" style="3" width="3.1406249709245624"/>
    <col customWidth="true" max="26" min="26" outlineLevel="0" style="3" width="2.8554686436103309"/>
    <col customWidth="true" max="27" min="27" outlineLevel="0" style="3" width="3.28515615814805"/>
    <col customWidth="true" max="28" min="28" outlineLevel="0" style="3" width="3.5703124854622814"/>
    <col customWidth="true" max="29" min="29" outlineLevel="0" width="57.000000845830911"/>
    <col customWidth="true" max="30" min="30" outlineLevel="0" width="10.710937456386844"/>
    <col customWidth="true" max="31" min="31" outlineLevel="0" style="1" width="10.425781467404976"/>
    <col bestFit="true" customWidth="true" max="35" min="35" outlineLevel="0" width="10.425781467404976"/>
    <col customWidth="true" max="36" min="36" outlineLevel="0" width="10.710937456386844"/>
    <col customWidth="true" max="37" min="37" outlineLevel="0" style="4" width="12.855468643610331"/>
    <col customWidth="true" max="85" min="38" outlineLevel="0" style="5" width="9.1406253092569258"/>
  </cols>
  <sheetData>
    <row ht="18.75" outlineLevel="0" r="1">
      <c r="B1" s="6" t="n"/>
      <c r="C1" s="6" t="n"/>
      <c r="D1" s="7" t="n"/>
      <c r="E1" s="7" t="n"/>
      <c r="F1" s="7" t="n"/>
      <c r="G1" s="7" t="n"/>
      <c r="H1" s="7" t="n"/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8" t="n"/>
      <c r="V1" s="8" t="n"/>
      <c r="W1" s="8" t="n"/>
      <c r="X1" s="8" t="n"/>
      <c r="Y1" s="8" t="n"/>
      <c r="Z1" s="8" t="n"/>
      <c r="AA1" s="8" t="n"/>
      <c r="AC1" s="10" t="n"/>
      <c r="AD1" s="7" t="n"/>
      <c r="AE1" s="11" t="s">
        <v>0</v>
      </c>
      <c r="AF1" s="11" t="s"/>
      <c r="AG1" s="11" t="s"/>
      <c r="AH1" s="11" t="s"/>
      <c r="AI1" s="11" t="s"/>
      <c r="AJ1" s="11" t="s"/>
      <c r="AK1" s="11" t="s"/>
      <c r="AL1" s="12" t="n"/>
      <c r="AM1" s="13" t="n"/>
      <c r="AN1" s="13" t="n"/>
      <c r="AO1" s="13" t="n"/>
      <c r="AP1" s="13" t="n"/>
    </row>
    <row customHeight="true" ht="66" outlineLevel="0" r="2">
      <c r="B2" s="6" t="n"/>
      <c r="C2" s="6" t="n"/>
      <c r="D2" s="7" t="n"/>
      <c r="E2" s="7" t="n"/>
      <c r="F2" s="7" t="n"/>
      <c r="G2" s="7" t="n"/>
      <c r="H2" s="7" t="n"/>
      <c r="I2" s="7" t="n"/>
      <c r="J2" s="7" t="n"/>
      <c r="K2" s="7" t="n"/>
      <c r="L2" s="7" t="n"/>
      <c r="M2" s="7" t="n"/>
      <c r="N2" s="7" t="n"/>
      <c r="O2" s="7" t="n"/>
      <c r="P2" s="7" t="n"/>
      <c r="Q2" s="7" t="n"/>
      <c r="R2" s="7" t="n"/>
      <c r="S2" s="7" t="n"/>
      <c r="T2" s="7" t="n"/>
      <c r="U2" s="8" t="n"/>
      <c r="V2" s="8" t="n"/>
      <c r="W2" s="8" t="n"/>
      <c r="X2" s="8" t="n"/>
      <c r="Y2" s="8" t="n"/>
      <c r="Z2" s="8" t="n"/>
      <c r="AA2" s="8" t="n"/>
      <c r="AB2" s="8" t="n"/>
      <c r="AC2" s="7" t="n"/>
      <c r="AD2" s="7" t="n"/>
      <c r="AE2" s="14" t="s">
        <v>1</v>
      </c>
      <c r="AF2" s="14" t="s"/>
      <c r="AG2" s="14" t="s"/>
      <c r="AH2" s="14" t="s"/>
      <c r="AI2" s="14" t="s"/>
      <c r="AJ2" s="14" t="s"/>
      <c r="AK2" s="14" t="s"/>
      <c r="AL2" s="12" t="n"/>
      <c r="AM2" s="13" t="n"/>
      <c r="AN2" s="13" t="n"/>
      <c r="AO2" s="13" t="n"/>
      <c r="AP2" s="13" t="n"/>
    </row>
    <row customHeight="true" ht="27" outlineLevel="0" r="3">
      <c r="B3" s="6" t="n"/>
      <c r="C3" s="6" t="n"/>
      <c r="D3" s="7" t="n"/>
      <c r="E3" s="7" t="n"/>
      <c r="F3" s="7" t="n"/>
      <c r="G3" s="7" t="n"/>
      <c r="H3" s="7" t="n"/>
      <c r="I3" s="7" t="n"/>
      <c r="J3" s="7" t="n"/>
      <c r="K3" s="7" t="n"/>
      <c r="L3" s="7" t="n"/>
      <c r="M3" s="7" t="n"/>
      <c r="N3" s="7" t="n"/>
      <c r="O3" s="7" t="n"/>
      <c r="P3" s="7" t="n"/>
      <c r="Q3" s="7" t="n"/>
      <c r="R3" s="7" t="n"/>
      <c r="S3" s="7" t="n"/>
      <c r="T3" s="7" t="n"/>
      <c r="U3" s="8" t="n"/>
      <c r="V3" s="8" t="n"/>
      <c r="W3" s="8" t="n"/>
      <c r="X3" s="8" t="n"/>
      <c r="Y3" s="8" t="n"/>
      <c r="Z3" s="8" t="n"/>
      <c r="AA3" s="8" t="n"/>
      <c r="AB3" s="8" t="n"/>
      <c r="AC3" s="7" t="n"/>
      <c r="AD3" s="7" t="n"/>
      <c r="AE3" s="14" t="s"/>
      <c r="AF3" s="14" t="s"/>
      <c r="AG3" s="14" t="s"/>
      <c r="AH3" s="14" t="s"/>
      <c r="AI3" s="14" t="s"/>
      <c r="AJ3" s="14" t="s"/>
      <c r="AK3" s="14" t="s"/>
      <c r="AL3" s="12" t="n"/>
      <c r="AM3" s="13" t="n"/>
      <c r="AN3" s="13" t="n"/>
      <c r="AO3" s="13" t="n"/>
      <c r="AP3" s="13" t="n"/>
    </row>
    <row customFormat="true" customHeight="true" ht="8.25" outlineLevel="0" r="4" s="5">
      <c r="B4" s="6" t="n"/>
      <c r="C4" s="6" t="n"/>
      <c r="D4" s="15" t="n"/>
      <c r="E4" s="15" t="s"/>
      <c r="F4" s="15" t="s"/>
      <c r="G4" s="15" t="s"/>
      <c r="H4" s="15" t="s"/>
      <c r="I4" s="15" t="s"/>
      <c r="J4" s="15" t="s"/>
      <c r="K4" s="15" t="s"/>
      <c r="L4" s="15" t="s"/>
      <c r="M4" s="15" t="s"/>
      <c r="N4" s="15" t="s"/>
      <c r="O4" s="15" t="s"/>
      <c r="P4" s="15" t="s"/>
      <c r="Q4" s="15" t="s"/>
      <c r="R4" s="15" t="s"/>
      <c r="S4" s="15" t="s"/>
      <c r="T4" s="15" t="s"/>
      <c r="U4" s="15" t="s"/>
      <c r="V4" s="15" t="s"/>
      <c r="W4" s="15" t="s"/>
      <c r="X4" s="15" t="s"/>
      <c r="Y4" s="15" t="s"/>
      <c r="Z4" s="15" t="s"/>
      <c r="AA4" s="15" t="s"/>
      <c r="AB4" s="15" t="s"/>
      <c r="AC4" s="15" t="s"/>
      <c r="AD4" s="15" t="s"/>
      <c r="AE4" s="15" t="s"/>
      <c r="AF4" s="15" t="s"/>
      <c r="AG4" s="15" t="s"/>
      <c r="AH4" s="15" t="s"/>
      <c r="AI4" s="15" t="s"/>
      <c r="AJ4" s="15" t="s"/>
      <c r="AK4" s="15" t="s"/>
      <c r="AL4" s="16" t="n"/>
      <c r="AM4" s="17" t="n"/>
      <c r="AN4" s="17" t="n"/>
      <c r="AO4" s="17" t="n"/>
      <c r="AP4" s="18" t="n"/>
      <c r="AQ4" s="18" t="n"/>
    </row>
    <row customFormat="true" ht="18.75" outlineLevel="0" r="5" s="5">
      <c r="B5" s="6" t="n"/>
      <c r="C5" s="6" t="n"/>
      <c r="D5" s="16" t="s">
        <v>2</v>
      </c>
      <c r="E5" s="16" t="s"/>
      <c r="F5" s="16" t="s"/>
      <c r="G5" s="16" t="s"/>
      <c r="H5" s="16" t="s"/>
      <c r="I5" s="16" t="s"/>
      <c r="J5" s="16" t="s"/>
      <c r="K5" s="16" t="s"/>
      <c r="L5" s="16" t="s"/>
      <c r="M5" s="16" t="s"/>
      <c r="N5" s="16" t="s"/>
      <c r="O5" s="16" t="s"/>
      <c r="P5" s="16" t="s"/>
      <c r="Q5" s="16" t="s"/>
      <c r="R5" s="16" t="s"/>
      <c r="S5" s="16" t="s"/>
      <c r="T5" s="16" t="s"/>
      <c r="U5" s="16" t="s"/>
      <c r="V5" s="16" t="s"/>
      <c r="W5" s="16" t="s"/>
      <c r="X5" s="16" t="s"/>
      <c r="Y5" s="16" t="s"/>
      <c r="Z5" s="16" t="s"/>
      <c r="AA5" s="16" t="s"/>
      <c r="AB5" s="16" t="s"/>
      <c r="AC5" s="16" t="s"/>
      <c r="AD5" s="16" t="s"/>
      <c r="AE5" s="16" t="s"/>
      <c r="AF5" s="16" t="s"/>
      <c r="AG5" s="16" t="s"/>
      <c r="AH5" s="16" t="s"/>
      <c r="AI5" s="16" t="s"/>
      <c r="AJ5" s="16" t="s"/>
      <c r="AK5" s="16" t="s"/>
      <c r="AL5" s="16" t="n"/>
      <c r="AM5" s="17" t="n"/>
      <c r="AN5" s="17" t="n"/>
      <c r="AO5" s="17" t="n"/>
      <c r="AP5" s="18" t="n"/>
      <c r="AQ5" s="18" t="n"/>
    </row>
    <row customFormat="true" ht="15.75" outlineLevel="0" r="6" s="5">
      <c r="A6" s="19" t="n"/>
      <c r="B6" s="7" t="n"/>
      <c r="C6" s="7" t="n"/>
      <c r="D6" s="20" t="s">
        <v>3</v>
      </c>
      <c r="E6" s="20" t="s"/>
      <c r="F6" s="20" t="s"/>
      <c r="G6" s="20" t="s"/>
      <c r="H6" s="20" t="s"/>
      <c r="I6" s="20" t="s"/>
      <c r="J6" s="20" t="s"/>
      <c r="K6" s="20" t="s"/>
      <c r="L6" s="20" t="s"/>
      <c r="M6" s="20" t="s"/>
      <c r="N6" s="20" t="s"/>
      <c r="O6" s="20" t="s"/>
      <c r="P6" s="20" t="s"/>
      <c r="Q6" s="20" t="s"/>
      <c r="R6" s="20" t="s"/>
      <c r="S6" s="20" t="s"/>
      <c r="T6" s="20" t="s"/>
      <c r="U6" s="20" t="s"/>
      <c r="V6" s="20" t="s"/>
      <c r="W6" s="20" t="s"/>
      <c r="X6" s="20" t="s"/>
      <c r="Y6" s="20" t="s"/>
      <c r="Z6" s="20" t="s"/>
      <c r="AA6" s="20" t="s"/>
      <c r="AB6" s="20" t="s"/>
      <c r="AC6" s="20" t="s"/>
      <c r="AD6" s="20" t="s"/>
      <c r="AE6" s="20" t="s"/>
      <c r="AF6" s="20" t="s"/>
      <c r="AG6" s="20" t="s"/>
      <c r="AH6" s="20" t="s"/>
      <c r="AI6" s="20" t="s"/>
      <c r="AJ6" s="20" t="s"/>
      <c r="AK6" s="20" t="s"/>
      <c r="AL6" s="21" t="n"/>
      <c r="AM6" s="22" t="n"/>
      <c r="AN6" s="22" t="n"/>
      <c r="AO6" s="22" t="n"/>
      <c r="AP6" s="23" t="n"/>
      <c r="AQ6" s="23" t="n"/>
    </row>
    <row customFormat="true" ht="18.75" outlineLevel="0" r="7" s="5">
      <c r="A7" s="19" t="n"/>
      <c r="B7" s="7" t="n"/>
      <c r="C7" s="7" t="n"/>
      <c r="D7" s="24" t="s">
        <v>4</v>
      </c>
      <c r="E7" s="24" t="s"/>
      <c r="F7" s="24" t="s"/>
      <c r="G7" s="24" t="s"/>
      <c r="H7" s="24" t="s"/>
      <c r="I7" s="24" t="s"/>
      <c r="J7" s="24" t="s"/>
      <c r="K7" s="24" t="s"/>
      <c r="L7" s="24" t="s"/>
      <c r="M7" s="24" t="s"/>
      <c r="N7" s="24" t="s"/>
      <c r="O7" s="24" t="s"/>
      <c r="P7" s="24" t="s"/>
      <c r="Q7" s="24" t="s"/>
      <c r="R7" s="24" t="s"/>
      <c r="S7" s="24" t="s"/>
      <c r="T7" s="24" t="s"/>
      <c r="U7" s="24" t="s"/>
      <c r="V7" s="24" t="s"/>
      <c r="W7" s="24" t="s"/>
      <c r="X7" s="24" t="s"/>
      <c r="Y7" s="24" t="s"/>
      <c r="Z7" s="24" t="s"/>
      <c r="AA7" s="24" t="s"/>
      <c r="AB7" s="24" t="s"/>
      <c r="AC7" s="24" t="s"/>
      <c r="AD7" s="24" t="s"/>
      <c r="AE7" s="24" t="s"/>
      <c r="AF7" s="24" t="s"/>
      <c r="AG7" s="24" t="s"/>
      <c r="AH7" s="24" t="s"/>
      <c r="AI7" s="24" t="s"/>
      <c r="AJ7" s="24" t="s"/>
      <c r="AK7" s="24" t="s"/>
      <c r="AL7" s="16" t="n"/>
      <c r="AM7" s="17" t="n"/>
      <c r="AN7" s="17" t="n"/>
      <c r="AO7" s="17" t="n"/>
      <c r="AP7" s="23" t="n"/>
      <c r="AQ7" s="23" t="n"/>
    </row>
    <row customFormat="true" ht="18.75" outlineLevel="0" r="8" s="5">
      <c r="A8" s="19" t="n"/>
      <c r="B8" s="7" t="n"/>
      <c r="C8" s="7" t="n"/>
      <c r="D8" s="25" t="s">
        <v>5</v>
      </c>
      <c r="E8" s="25" t="s"/>
      <c r="F8" s="25" t="s"/>
      <c r="G8" s="25" t="s"/>
      <c r="H8" s="25" t="s"/>
      <c r="I8" s="25" t="s"/>
      <c r="J8" s="25" t="s"/>
      <c r="K8" s="25" t="s"/>
      <c r="L8" s="25" t="s"/>
      <c r="M8" s="25" t="s"/>
      <c r="N8" s="25" t="s"/>
      <c r="O8" s="25" t="s"/>
      <c r="P8" s="25" t="s"/>
      <c r="Q8" s="25" t="s"/>
      <c r="R8" s="25" t="s"/>
      <c r="S8" s="25" t="s"/>
      <c r="T8" s="25" t="s"/>
      <c r="U8" s="25" t="s"/>
      <c r="V8" s="25" t="s"/>
      <c r="W8" s="25" t="s"/>
      <c r="X8" s="25" t="s"/>
      <c r="Y8" s="25" t="s"/>
      <c r="Z8" s="25" t="s"/>
      <c r="AA8" s="25" t="s"/>
      <c r="AB8" s="25" t="s"/>
      <c r="AC8" s="25" t="s"/>
      <c r="AD8" s="25" t="s"/>
      <c r="AE8" s="25" t="s"/>
      <c r="AF8" s="25" t="s"/>
      <c r="AG8" s="25" t="s"/>
      <c r="AH8" s="25" t="s"/>
      <c r="AI8" s="25" t="s"/>
      <c r="AJ8" s="25" t="s"/>
      <c r="AK8" s="25" t="s"/>
      <c r="AL8" s="16" t="n"/>
      <c r="AM8" s="17" t="n"/>
      <c r="AN8" s="17" t="n"/>
      <c r="AO8" s="17" t="n"/>
      <c r="AP8" s="23" t="n"/>
      <c r="AQ8" s="23" t="n"/>
    </row>
    <row customFormat="true" customHeight="true" ht="8.25" outlineLevel="0" r="9" s="5">
      <c r="A9" s="19" t="n"/>
      <c r="B9" s="7" t="n"/>
      <c r="C9" s="7" t="n"/>
      <c r="D9" s="20" t="s">
        <v>6</v>
      </c>
      <c r="E9" s="20" t="s"/>
      <c r="F9" s="20" t="s"/>
      <c r="G9" s="20" t="s"/>
      <c r="H9" s="20" t="s"/>
      <c r="I9" s="20" t="s"/>
      <c r="J9" s="20" t="s"/>
      <c r="K9" s="20" t="s"/>
      <c r="L9" s="20" t="s"/>
      <c r="M9" s="20" t="s"/>
      <c r="N9" s="20" t="s"/>
      <c r="O9" s="20" t="s"/>
      <c r="P9" s="20" t="s"/>
      <c r="Q9" s="20" t="s"/>
      <c r="R9" s="20" t="s"/>
      <c r="S9" s="20" t="s"/>
      <c r="T9" s="20" t="s"/>
      <c r="U9" s="20" t="s"/>
      <c r="V9" s="20" t="s"/>
      <c r="W9" s="20" t="s"/>
      <c r="X9" s="20" t="s"/>
      <c r="Y9" s="20" t="s"/>
      <c r="Z9" s="20" t="s"/>
      <c r="AA9" s="20" t="s"/>
      <c r="AB9" s="20" t="s"/>
      <c r="AC9" s="20" t="s"/>
      <c r="AD9" s="20" t="s"/>
      <c r="AE9" s="20" t="s"/>
      <c r="AF9" s="20" t="s"/>
      <c r="AG9" s="20" t="s"/>
      <c r="AH9" s="20" t="s"/>
      <c r="AI9" s="20" t="s"/>
      <c r="AJ9" s="20" t="s"/>
      <c r="AK9" s="20" t="s"/>
      <c r="AL9" s="26" t="n"/>
      <c r="AM9" s="22" t="n"/>
      <c r="AN9" s="22" t="n"/>
      <c r="AO9" s="22" t="n"/>
      <c r="AP9" s="23" t="n"/>
      <c r="AQ9" s="23" t="n"/>
    </row>
    <row ht="19.5" outlineLevel="0" r="10">
      <c r="A10" s="27" t="n"/>
      <c r="B10" s="7" t="n"/>
      <c r="C10" s="7" t="n"/>
      <c r="D10" s="7" t="n"/>
      <c r="E10" s="7" t="n"/>
      <c r="F10" s="7" t="n"/>
      <c r="G10" s="7" t="n"/>
      <c r="H10" s="7" t="n"/>
      <c r="I10" s="7" t="n"/>
      <c r="J10" s="28" t="s">
        <v>7</v>
      </c>
      <c r="K10" s="28" t="n"/>
      <c r="L10" s="28" t="n"/>
      <c r="M10" s="28" t="n"/>
      <c r="N10" s="28" t="n"/>
      <c r="O10" s="28" t="n"/>
      <c r="P10" s="28" t="n"/>
      <c r="Q10" s="28" t="n"/>
      <c r="R10" s="28" t="n"/>
      <c r="S10" s="28" t="n"/>
      <c r="T10" s="28" t="n"/>
      <c r="U10" s="29" t="n"/>
      <c r="V10" s="29" t="n"/>
      <c r="W10" s="29" t="n"/>
      <c r="X10" s="29" t="n"/>
      <c r="Y10" s="29" t="n"/>
      <c r="Z10" s="29" t="n"/>
      <c r="AA10" s="29" t="n"/>
      <c r="AB10" s="29" t="n"/>
      <c r="AC10" s="30" t="n"/>
      <c r="AD10" s="30" t="n"/>
      <c r="AE10" s="31" t="n"/>
      <c r="AF10" s="32" t="n"/>
      <c r="AG10" s="32" t="n"/>
      <c r="AH10" s="32" t="n"/>
      <c r="AI10" s="32" t="n"/>
      <c r="AJ10" s="32" t="n"/>
      <c r="AK10" s="33" t="n"/>
      <c r="AL10" s="34" t="n"/>
      <c r="AM10" s="18" t="n"/>
      <c r="AN10" s="18" t="n"/>
      <c r="AO10" s="18" t="n"/>
      <c r="AP10" s="18" t="n"/>
      <c r="AQ10" s="18" t="n"/>
    </row>
    <row customHeight="true" ht="15.75" outlineLevel="0" r="11">
      <c r="A11" s="27" t="n"/>
      <c r="B11" s="7" t="n"/>
      <c r="C11" s="7" t="n"/>
      <c r="D11" s="7" t="n"/>
      <c r="E11" s="7" t="n"/>
      <c r="F11" s="7" t="n"/>
      <c r="G11" s="7" t="n"/>
      <c r="H11" s="7" t="n"/>
      <c r="I11" s="7" t="n"/>
      <c r="J11" s="35" t="s">
        <v>8</v>
      </c>
      <c r="K11" s="35" t="s"/>
      <c r="L11" s="35" t="s"/>
      <c r="M11" s="35" t="s"/>
      <c r="N11" s="35" t="s"/>
      <c r="O11" s="35" t="s"/>
      <c r="P11" s="35" t="s"/>
      <c r="Q11" s="35" t="s"/>
      <c r="R11" s="35" t="s"/>
      <c r="S11" s="35" t="s"/>
      <c r="T11" s="35" t="s"/>
      <c r="U11" s="35" t="s"/>
      <c r="V11" s="35" t="s"/>
      <c r="W11" s="35" t="s"/>
      <c r="X11" s="35" t="s"/>
      <c r="Y11" s="35" t="s"/>
      <c r="Z11" s="35" t="s"/>
      <c r="AA11" s="35" t="s"/>
      <c r="AB11" s="35" t="s"/>
      <c r="AC11" s="35" t="s"/>
      <c r="AD11" s="35" t="s"/>
      <c r="AE11" s="35" t="s"/>
      <c r="AF11" s="35" t="s"/>
      <c r="AG11" s="35" t="s"/>
      <c r="AH11" s="35" t="s"/>
      <c r="AI11" s="35" t="s"/>
      <c r="AJ11" s="35" t="s"/>
      <c r="AK11" s="35" t="s"/>
      <c r="AL11" s="36" t="n"/>
      <c r="AM11" s="37" t="n"/>
      <c r="AN11" s="37" t="n"/>
      <c r="AO11" s="37" t="n"/>
      <c r="AP11" s="37" t="n"/>
      <c r="AQ11" s="37" t="n"/>
    </row>
    <row customHeight="true" ht="15.75" outlineLevel="0" r="12">
      <c r="A12" s="27" t="n"/>
      <c r="B12" s="7" t="n"/>
      <c r="C12" s="7" t="n"/>
      <c r="D12" s="7" t="n"/>
      <c r="E12" s="7" t="n"/>
      <c r="F12" s="7" t="n"/>
      <c r="G12" s="7" t="n"/>
      <c r="H12" s="7" t="n"/>
      <c r="I12" s="7" t="n"/>
      <c r="J12" s="35" t="s">
        <v>9</v>
      </c>
      <c r="K12" s="35" t="s"/>
      <c r="L12" s="35" t="s"/>
      <c r="M12" s="35" t="s"/>
      <c r="N12" s="35" t="s"/>
      <c r="O12" s="35" t="s"/>
      <c r="P12" s="35" t="s"/>
      <c r="Q12" s="35" t="s"/>
      <c r="R12" s="35" t="s"/>
      <c r="S12" s="35" t="s"/>
      <c r="T12" s="35" t="s"/>
      <c r="U12" s="35" t="s"/>
      <c r="V12" s="35" t="s"/>
      <c r="W12" s="35" t="s"/>
      <c r="X12" s="35" t="s"/>
      <c r="Y12" s="35" t="s"/>
      <c r="Z12" s="35" t="s"/>
      <c r="AA12" s="35" t="s"/>
      <c r="AB12" s="35" t="s"/>
      <c r="AC12" s="35" t="s"/>
      <c r="AD12" s="35" t="s"/>
      <c r="AE12" s="35" t="s"/>
      <c r="AF12" s="35" t="s"/>
      <c r="AG12" s="35" t="s"/>
      <c r="AH12" s="35" t="s"/>
      <c r="AI12" s="35" t="s"/>
      <c r="AJ12" s="35" t="s"/>
      <c r="AK12" s="35" t="s"/>
      <c r="AL12" s="36" t="n"/>
      <c r="AM12" s="37" t="n"/>
      <c r="AN12" s="37" t="n"/>
      <c r="AO12" s="37" t="n"/>
      <c r="AP12" s="37" t="n"/>
      <c r="AQ12" s="37" t="n"/>
    </row>
    <row customHeight="true" ht="9" outlineLevel="0" r="13">
      <c r="A13" s="27" t="n"/>
      <c r="B13" s="7" t="n"/>
      <c r="C13" s="7" t="n"/>
      <c r="D13" s="7" t="n"/>
      <c r="E13" s="7" t="n"/>
      <c r="F13" s="7" t="n"/>
      <c r="G13" s="7" t="n"/>
      <c r="H13" s="7" t="n"/>
      <c r="I13" s="7" t="n"/>
      <c r="J13" s="36" t="n"/>
      <c r="K13" s="36" t="n"/>
      <c r="L13" s="36" t="n"/>
      <c r="M13" s="36" t="n"/>
      <c r="N13" s="36" t="n"/>
      <c r="O13" s="36" t="n"/>
      <c r="P13" s="36" t="n"/>
      <c r="Q13" s="36" t="n"/>
      <c r="R13" s="36" t="n"/>
      <c r="S13" s="36" t="n"/>
      <c r="T13" s="36" t="n"/>
      <c r="U13" s="38" t="n"/>
      <c r="V13" s="38" t="n"/>
      <c r="W13" s="38" t="n"/>
      <c r="X13" s="38" t="n"/>
      <c r="Y13" s="38" t="n"/>
      <c r="Z13" s="38" t="n"/>
      <c r="AA13" s="38" t="n"/>
      <c r="AB13" s="38" t="n"/>
      <c r="AC13" s="36" t="n"/>
      <c r="AD13" s="36" t="n"/>
      <c r="AE13" s="36" t="n"/>
      <c r="AF13" s="36" t="n"/>
      <c r="AG13" s="36" t="n"/>
      <c r="AH13" s="36" t="n"/>
      <c r="AI13" s="36" t="n"/>
      <c r="AJ13" s="36" t="n"/>
      <c r="AK13" s="39" t="n"/>
      <c r="AL13" s="36" t="n"/>
      <c r="AM13" s="37" t="n"/>
      <c r="AN13" s="37" t="n"/>
      <c r="AO13" s="37" t="n"/>
      <c r="AP13" s="37" t="n"/>
      <c r="AQ13" s="37" t="n"/>
    </row>
    <row customFormat="true" customHeight="true" ht="15" outlineLevel="0" r="14" s="6">
      <c r="A14" s="7" t="n"/>
      <c r="B14" s="40" t="s">
        <v>10</v>
      </c>
      <c r="C14" s="41" t="s"/>
      <c r="D14" s="42" t="s"/>
      <c r="E14" s="43" t="s"/>
      <c r="F14" s="44" t="s"/>
      <c r="G14" s="45" t="s"/>
      <c r="H14" s="46" t="s"/>
      <c r="I14" s="47" t="s"/>
      <c r="J14" s="48" t="s"/>
      <c r="K14" s="49" t="s"/>
      <c r="L14" s="50" t="s"/>
      <c r="M14" s="51" t="s"/>
      <c r="N14" s="52" t="s"/>
      <c r="O14" s="53" t="s"/>
      <c r="P14" s="54" t="s"/>
      <c r="Q14" s="55" t="s"/>
      <c r="R14" s="56" t="s"/>
      <c r="S14" s="57" t="s">
        <v>11</v>
      </c>
      <c r="T14" s="58" t="s"/>
      <c r="U14" s="59" t="s"/>
      <c r="V14" s="60" t="s"/>
      <c r="W14" s="61" t="s"/>
      <c r="X14" s="62" t="s"/>
      <c r="Y14" s="63" t="s"/>
      <c r="Z14" s="64" t="s"/>
      <c r="AA14" s="65" t="s"/>
      <c r="AB14" s="66" t="s"/>
      <c r="AC14" s="67" t="s">
        <v>12</v>
      </c>
      <c r="AD14" s="68" t="s">
        <v>13</v>
      </c>
      <c r="AE14" s="40" t="s">
        <v>14</v>
      </c>
      <c r="AF14" s="69" t="s"/>
      <c r="AG14" s="70" t="s"/>
      <c r="AH14" s="71" t="s"/>
      <c r="AI14" s="72" t="s"/>
      <c r="AJ14" s="73" t="s"/>
      <c r="AK14" s="74" t="s">
        <v>15</v>
      </c>
      <c r="AL14" s="7" t="n"/>
    </row>
    <row customFormat="true" customHeight="true" ht="15" outlineLevel="0" r="15" s="6">
      <c r="A15" s="7" t="n"/>
      <c r="B15" s="75" t="s">
        <v>16</v>
      </c>
      <c r="C15" s="76" t="s"/>
      <c r="D15" s="77" t="s"/>
      <c r="E15" s="75" t="s">
        <v>17</v>
      </c>
      <c r="F15" s="78" t="s"/>
      <c r="G15" s="75" t="s">
        <v>18</v>
      </c>
      <c r="H15" s="79" t="s"/>
      <c r="I15" s="80" t="s">
        <v>19</v>
      </c>
      <c r="J15" s="81" t="s"/>
      <c r="K15" s="82" t="s"/>
      <c r="L15" s="83" t="s"/>
      <c r="M15" s="84" t="s"/>
      <c r="N15" s="85" t="s"/>
      <c r="O15" s="86" t="s"/>
      <c r="P15" s="87" t="s"/>
      <c r="Q15" s="88" t="s"/>
      <c r="R15" s="89" t="s"/>
      <c r="S15" s="90" t="s"/>
      <c r="T15" s="91" t="s"/>
      <c r="U15" s="91" t="s"/>
      <c r="V15" s="91" t="s"/>
      <c r="W15" s="91" t="s"/>
      <c r="X15" s="91" t="s"/>
      <c r="Y15" s="91" t="s"/>
      <c r="Z15" s="91" t="s"/>
      <c r="AA15" s="91" t="s"/>
      <c r="AB15" s="91" t="s"/>
      <c r="AC15" s="92" t="s"/>
      <c r="AD15" s="93" t="s"/>
      <c r="AE15" s="94" t="s"/>
      <c r="AF15" s="95" t="s"/>
      <c r="AG15" s="96" t="s"/>
      <c r="AH15" s="97" t="s"/>
      <c r="AI15" s="98" t="s"/>
      <c r="AJ15" s="99" t="s"/>
      <c r="AK15" s="100" t="s"/>
      <c r="AL15" s="7" t="n"/>
    </row>
    <row customFormat="true" customHeight="true" ht="24.75" outlineLevel="0" r="16" s="6">
      <c r="A16" s="7" t="n"/>
      <c r="B16" s="101" t="s"/>
      <c r="C16" s="102" t="s"/>
      <c r="D16" s="103" t="s"/>
      <c r="E16" s="104" t="s"/>
      <c r="F16" s="105" t="s"/>
      <c r="G16" s="106" t="s"/>
      <c r="H16" s="107" t="s"/>
      <c r="I16" s="108" t="s"/>
      <c r="J16" s="109" t="s"/>
      <c r="K16" s="110" t="s"/>
      <c r="L16" s="111" t="s"/>
      <c r="M16" s="112" t="s"/>
      <c r="N16" s="113" t="s"/>
      <c r="O16" s="114" t="s"/>
      <c r="P16" s="115" t="s"/>
      <c r="Q16" s="116" t="s"/>
      <c r="R16" s="117" t="s"/>
      <c r="S16" s="118" t="s"/>
      <c r="T16" s="119" t="s"/>
      <c r="U16" s="120" t="s"/>
      <c r="V16" s="121" t="s"/>
      <c r="W16" s="122" t="s"/>
      <c r="X16" s="123" t="s"/>
      <c r="Y16" s="124" t="s"/>
      <c r="Z16" s="125" t="s"/>
      <c r="AA16" s="126" t="s"/>
      <c r="AB16" s="127" t="s"/>
      <c r="AC16" s="128" t="s"/>
      <c r="AD16" s="129" t="s"/>
      <c r="AE16" s="67" t="s">
        <v>20</v>
      </c>
      <c r="AF16" s="67" t="s">
        <v>21</v>
      </c>
      <c r="AG16" s="67" t="s">
        <v>22</v>
      </c>
      <c r="AH16" s="67" t="s">
        <v>23</v>
      </c>
      <c r="AI16" s="67" t="s">
        <v>24</v>
      </c>
      <c r="AJ16" s="67" t="s">
        <v>25</v>
      </c>
      <c r="AK16" s="130" t="s"/>
      <c r="AL16" s="7" t="n"/>
    </row>
    <row customFormat="true" customHeight="true" ht="83.25" outlineLevel="0" r="17" s="6">
      <c r="A17" s="7" t="n"/>
      <c r="B17" s="131" t="s"/>
      <c r="C17" s="132" t="s"/>
      <c r="D17" s="133" t="s"/>
      <c r="E17" s="134" t="s"/>
      <c r="F17" s="135" t="s"/>
      <c r="G17" s="136" t="s"/>
      <c r="H17" s="137" t="s"/>
      <c r="I17" s="75" t="s">
        <v>26</v>
      </c>
      <c r="J17" s="138" t="s"/>
      <c r="K17" s="75" t="s">
        <v>27</v>
      </c>
      <c r="L17" s="75" t="s">
        <v>28</v>
      </c>
      <c r="M17" s="139" t="s"/>
      <c r="N17" s="75" t="s">
        <v>29</v>
      </c>
      <c r="O17" s="140" t="s"/>
      <c r="P17" s="141" t="s"/>
      <c r="Q17" s="142" t="s"/>
      <c r="R17" s="143" t="s"/>
      <c r="S17" s="75" t="s">
        <v>26</v>
      </c>
      <c r="T17" s="144" t="s"/>
      <c r="U17" s="75" t="s">
        <v>27</v>
      </c>
      <c r="V17" s="145" t="s">
        <v>30</v>
      </c>
      <c r="W17" s="75" t="s">
        <v>31</v>
      </c>
      <c r="X17" s="75" t="s">
        <v>32</v>
      </c>
      <c r="Y17" s="146" t="s"/>
      <c r="Z17" s="147" t="s"/>
      <c r="AA17" s="75" t="s">
        <v>33</v>
      </c>
      <c r="AB17" s="148" t="s"/>
      <c r="AC17" s="149" t="s"/>
      <c r="AD17" s="150" t="s"/>
      <c r="AE17" s="151" t="s"/>
      <c r="AF17" s="152" t="s"/>
      <c r="AG17" s="153" t="s"/>
      <c r="AH17" s="154" t="s"/>
      <c r="AI17" s="155" t="s"/>
      <c r="AJ17" s="156" t="s"/>
      <c r="AK17" s="157" t="s">
        <v>34</v>
      </c>
      <c r="AL17" s="7" t="n"/>
    </row>
    <row customFormat="true" customHeight="true" ht="15.75" outlineLevel="0" r="18" s="6">
      <c r="A18" s="7" t="n"/>
      <c r="B18" s="68" t="n">
        <v>1</v>
      </c>
      <c r="C18" s="68" t="n">
        <v>2</v>
      </c>
      <c r="D18" s="68" t="n">
        <v>3</v>
      </c>
      <c r="E18" s="158" t="n">
        <v>4</v>
      </c>
      <c r="F18" s="158" t="n">
        <v>5</v>
      </c>
      <c r="G18" s="158" t="n">
        <v>6</v>
      </c>
      <c r="H18" s="158" t="n">
        <v>7</v>
      </c>
      <c r="I18" s="158" t="n">
        <v>8</v>
      </c>
      <c r="J18" s="68" t="n">
        <v>9</v>
      </c>
      <c r="K18" s="158" t="n">
        <v>10</v>
      </c>
      <c r="L18" s="68" t="n">
        <v>11</v>
      </c>
      <c r="M18" s="158" t="n">
        <v>12</v>
      </c>
      <c r="N18" s="68" t="n">
        <v>13</v>
      </c>
      <c r="O18" s="158" t="n">
        <v>14</v>
      </c>
      <c r="P18" s="158" t="n">
        <v>15</v>
      </c>
      <c r="Q18" s="158" t="n">
        <v>16</v>
      </c>
      <c r="R18" s="158" t="n">
        <v>17</v>
      </c>
      <c r="S18" s="68" t="n">
        <v>18</v>
      </c>
      <c r="T18" s="158" t="n">
        <v>19</v>
      </c>
      <c r="U18" s="68" t="n">
        <v>20</v>
      </c>
      <c r="V18" s="159" t="n">
        <v>21</v>
      </c>
      <c r="W18" s="68" t="n">
        <v>22</v>
      </c>
      <c r="X18" s="158" t="n">
        <v>23</v>
      </c>
      <c r="Y18" s="68" t="n">
        <v>24</v>
      </c>
      <c r="Z18" s="158" t="n">
        <v>25</v>
      </c>
      <c r="AA18" s="68" t="n">
        <v>26</v>
      </c>
      <c r="AB18" s="158" t="n">
        <v>27</v>
      </c>
      <c r="AC18" s="68" t="n">
        <v>28</v>
      </c>
      <c r="AD18" s="158" t="n">
        <v>29</v>
      </c>
      <c r="AE18" s="68" t="n">
        <v>30</v>
      </c>
      <c r="AF18" s="158" t="n">
        <v>31</v>
      </c>
      <c r="AG18" s="158" t="n">
        <v>32</v>
      </c>
      <c r="AH18" s="158" t="n">
        <v>33</v>
      </c>
      <c r="AI18" s="158" t="n">
        <v>34</v>
      </c>
      <c r="AJ18" s="68" t="n">
        <v>35</v>
      </c>
      <c r="AK18" s="68" t="n">
        <v>36</v>
      </c>
      <c r="AL18" s="7" t="n"/>
    </row>
    <row customFormat="true" customHeight="true" ht="14.25" outlineLevel="0" r="19" s="6">
      <c r="A19" s="7" t="n"/>
      <c r="B19" s="160" t="n"/>
      <c r="C19" s="160" t="n"/>
      <c r="D19" s="160" t="n"/>
      <c r="E19" s="161" t="n"/>
      <c r="F19" s="161" t="n"/>
      <c r="G19" s="161" t="n"/>
      <c r="H19" s="161" t="n"/>
      <c r="I19" s="161" t="n"/>
      <c r="J19" s="160" t="n"/>
      <c r="K19" s="160" t="n"/>
      <c r="L19" s="160" t="n"/>
      <c r="M19" s="160" t="n"/>
      <c r="N19" s="160" t="n"/>
      <c r="O19" s="160" t="n"/>
      <c r="P19" s="160" t="n"/>
      <c r="Q19" s="160" t="n"/>
      <c r="R19" s="160" t="n"/>
      <c r="S19" s="160" t="n">
        <v>0</v>
      </c>
      <c r="T19" s="160" t="n">
        <v>8</v>
      </c>
      <c r="U19" s="160" t="n">
        <v>0</v>
      </c>
      <c r="V19" s="162" t="n">
        <v>0</v>
      </c>
      <c r="W19" s="160" t="n">
        <v>0</v>
      </c>
      <c r="X19" s="160" t="n">
        <v>0</v>
      </c>
      <c r="Y19" s="160" t="n">
        <v>0</v>
      </c>
      <c r="Z19" s="160" t="n">
        <v>0</v>
      </c>
      <c r="AA19" s="160" t="n">
        <v>0</v>
      </c>
      <c r="AB19" s="160" t="n">
        <v>0</v>
      </c>
      <c r="AC19" s="163" t="s">
        <v>35</v>
      </c>
      <c r="AD19" s="164" t="s">
        <v>36</v>
      </c>
      <c r="AE19" s="165" t="n">
        <f aca="false" ca="false" dt2D="false" dtr="false" t="normal">AE27+AE77+AE99+AE143</f>
        <v>71653.699999999997</v>
      </c>
      <c r="AF19" s="165" t="n">
        <f aca="false" ca="false" dt2D="false" dtr="false" t="normal">AE20+AF27+AF77+AF99+AF143</f>
        <v>68014.100000000006</v>
      </c>
      <c r="AG19" s="165" t="n">
        <f aca="false" ca="false" dt2D="false" dtr="false" t="normal">AG27+AG77+AG99+AG143</f>
        <v>67882.100000000006</v>
      </c>
      <c r="AH19" s="165" t="n">
        <f aca="false" ca="false" dt2D="false" dtr="false" t="normal">AH27+AH77+AH99+AH143</f>
        <v>67882.100000000006</v>
      </c>
      <c r="AI19" s="165" t="n">
        <f aca="false" ca="false" dt2D="false" dtr="false" t="normal">AI27+AI77+AI99+AI143</f>
        <v>67882.100000000006</v>
      </c>
      <c r="AJ19" s="165" t="n">
        <f aca="false" ca="false" dt2D="false" dtr="false" t="normal">AJ27+AJ77+AJ99+AJ143</f>
        <v>67882.100000000006</v>
      </c>
      <c r="AK19" s="165" t="n">
        <f aca="false" ca="false" dt2D="false" dtr="false" t="normal">AK27+AK77+AK99+AK143</f>
        <v>411196.19999999995</v>
      </c>
      <c r="AL19" s="7" t="n"/>
    </row>
    <row customFormat="true" customHeight="true" ht="97.5" outlineLevel="0" r="20" s="6">
      <c r="A20" s="7" t="n"/>
      <c r="B20" s="166" t="n"/>
      <c r="C20" s="166" t="n"/>
      <c r="D20" s="166" t="n"/>
      <c r="E20" s="167" t="n"/>
      <c r="F20" s="167" t="n"/>
      <c r="G20" s="167" t="n"/>
      <c r="H20" s="167" t="n"/>
      <c r="I20" s="167" t="n"/>
      <c r="J20" s="166" t="n"/>
      <c r="K20" s="166" t="n"/>
      <c r="L20" s="166" t="n"/>
      <c r="M20" s="166" t="n"/>
      <c r="N20" s="166" t="n"/>
      <c r="O20" s="166" t="n"/>
      <c r="P20" s="166" t="n"/>
      <c r="Q20" s="166" t="n"/>
      <c r="R20" s="166" t="n"/>
      <c r="S20" s="166" t="n">
        <v>0</v>
      </c>
      <c r="T20" s="166" t="n">
        <v>8</v>
      </c>
      <c r="U20" s="166" t="n">
        <v>0</v>
      </c>
      <c r="V20" s="168" t="n">
        <v>1</v>
      </c>
      <c r="W20" s="166" t="n">
        <v>0</v>
      </c>
      <c r="X20" s="166" t="n">
        <v>0</v>
      </c>
      <c r="Y20" s="166" t="n">
        <v>0</v>
      </c>
      <c r="Z20" s="166" t="n">
        <v>0</v>
      </c>
      <c r="AA20" s="166" t="n">
        <v>0</v>
      </c>
      <c r="AB20" s="166" t="n">
        <v>0</v>
      </c>
      <c r="AC20" s="169" t="s">
        <v>37</v>
      </c>
      <c r="AD20" s="170" t="n"/>
      <c r="AE20" s="68" t="n"/>
      <c r="AF20" s="68" t="n"/>
      <c r="AG20" s="68" t="n"/>
      <c r="AH20" s="68" t="n"/>
      <c r="AI20" s="68" t="n"/>
      <c r="AJ20" s="68" t="n"/>
      <c r="AK20" s="165" t="n"/>
      <c r="AL20" s="7" t="n"/>
    </row>
    <row customFormat="true" customHeight="true" ht="36" outlineLevel="0" r="21" s="6">
      <c r="A21" s="7" t="n"/>
      <c r="B21" s="166" t="n"/>
      <c r="C21" s="166" t="n"/>
      <c r="D21" s="166" t="n"/>
      <c r="E21" s="167" t="n"/>
      <c r="F21" s="167" t="n"/>
      <c r="G21" s="167" t="n"/>
      <c r="H21" s="167" t="n"/>
      <c r="I21" s="167" t="n"/>
      <c r="J21" s="166" t="n"/>
      <c r="K21" s="166" t="n"/>
      <c r="L21" s="166" t="n"/>
      <c r="M21" s="166" t="n"/>
      <c r="N21" s="166" t="n"/>
      <c r="O21" s="166" t="n"/>
      <c r="P21" s="166" t="n"/>
      <c r="Q21" s="166" t="n"/>
      <c r="R21" s="166" t="n"/>
      <c r="S21" s="166" t="n">
        <v>0</v>
      </c>
      <c r="T21" s="166" t="n">
        <v>8</v>
      </c>
      <c r="U21" s="166" t="n">
        <v>0</v>
      </c>
      <c r="V21" s="168" t="n">
        <v>2</v>
      </c>
      <c r="W21" s="166" t="n">
        <v>0</v>
      </c>
      <c r="X21" s="166" t="n">
        <v>0</v>
      </c>
      <c r="Y21" s="166" t="n">
        <v>0</v>
      </c>
      <c r="Z21" s="166" t="n">
        <v>0</v>
      </c>
      <c r="AA21" s="166" t="n">
        <v>0</v>
      </c>
      <c r="AB21" s="166" t="n">
        <v>0</v>
      </c>
      <c r="AC21" s="169" t="s">
        <v>38</v>
      </c>
      <c r="AD21" s="170" t="n"/>
      <c r="AE21" s="40" t="n"/>
      <c r="AF21" s="40" t="n"/>
      <c r="AG21" s="40" t="n"/>
      <c r="AH21" s="40" t="n"/>
      <c r="AI21" s="40" t="n"/>
      <c r="AJ21" s="40" t="n"/>
      <c r="AK21" s="171" t="n"/>
      <c r="AL21" s="7" t="n"/>
    </row>
    <row customFormat="true" customHeight="true" ht="84" outlineLevel="0" r="22" s="6">
      <c r="A22" s="7" t="n"/>
      <c r="B22" s="166" t="n"/>
      <c r="C22" s="166" t="n"/>
      <c r="D22" s="166" t="n"/>
      <c r="E22" s="167" t="n"/>
      <c r="F22" s="167" t="n"/>
      <c r="G22" s="167" t="n"/>
      <c r="H22" s="167" t="n"/>
      <c r="I22" s="167" t="n"/>
      <c r="J22" s="166" t="n"/>
      <c r="K22" s="166" t="n"/>
      <c r="L22" s="166" t="n"/>
      <c r="M22" s="166" t="n"/>
      <c r="N22" s="166" t="n"/>
      <c r="O22" s="166" t="n"/>
      <c r="P22" s="166" t="n"/>
      <c r="Q22" s="166" t="n"/>
      <c r="R22" s="166" t="n"/>
      <c r="S22" s="166" t="n">
        <v>0</v>
      </c>
      <c r="T22" s="166" t="n">
        <v>8</v>
      </c>
      <c r="U22" s="166" t="n">
        <v>0</v>
      </c>
      <c r="V22" s="168" t="n">
        <v>3</v>
      </c>
      <c r="W22" s="166" t="n">
        <v>0</v>
      </c>
      <c r="X22" s="166" t="n">
        <v>0</v>
      </c>
      <c r="Y22" s="166" t="n">
        <v>0</v>
      </c>
      <c r="Z22" s="166" t="n">
        <v>0</v>
      </c>
      <c r="AA22" s="166" t="n">
        <v>0</v>
      </c>
      <c r="AB22" s="166" t="n">
        <v>0</v>
      </c>
      <c r="AC22" s="169" t="s">
        <v>39</v>
      </c>
      <c r="AD22" s="170" t="n"/>
      <c r="AE22" s="172" t="n"/>
      <c r="AF22" s="172" t="n"/>
      <c r="AG22" s="172" t="n"/>
      <c r="AH22" s="172" t="n"/>
      <c r="AI22" s="172" t="n"/>
      <c r="AJ22" s="172" t="n"/>
      <c r="AK22" s="171" t="n"/>
      <c r="AL22" s="7" t="n"/>
    </row>
    <row customFormat="true" customHeight="true" ht="36" outlineLevel="0" r="23" s="6">
      <c r="A23" s="7" t="n"/>
      <c r="B23" s="166" t="n"/>
      <c r="C23" s="166" t="n"/>
      <c r="D23" s="166" t="n"/>
      <c r="E23" s="167" t="n"/>
      <c r="F23" s="167" t="n"/>
      <c r="G23" s="167" t="n"/>
      <c r="H23" s="167" t="n"/>
      <c r="I23" s="167" t="n"/>
      <c r="J23" s="166" t="n"/>
      <c r="K23" s="166" t="n"/>
      <c r="L23" s="166" t="n"/>
      <c r="M23" s="166" t="n"/>
      <c r="N23" s="166" t="n"/>
      <c r="O23" s="166" t="n"/>
      <c r="P23" s="166" t="n"/>
      <c r="Q23" s="166" t="n"/>
      <c r="R23" s="166" t="n"/>
      <c r="S23" s="166" t="n">
        <v>0</v>
      </c>
      <c r="T23" s="166" t="n">
        <v>8</v>
      </c>
      <c r="U23" s="166" t="n">
        <v>0</v>
      </c>
      <c r="V23" s="168" t="n">
        <v>1</v>
      </c>
      <c r="W23" s="166" t="n">
        <v>0</v>
      </c>
      <c r="X23" s="166" t="n">
        <v>0</v>
      </c>
      <c r="Y23" s="166" t="n">
        <v>0</v>
      </c>
      <c r="Z23" s="166" t="n">
        <v>0</v>
      </c>
      <c r="AA23" s="166" t="n">
        <v>0</v>
      </c>
      <c r="AB23" s="166" t="n">
        <v>1</v>
      </c>
      <c r="AC23" s="173" t="s">
        <v>40</v>
      </c>
      <c r="AD23" s="170" t="s">
        <v>41</v>
      </c>
      <c r="AE23" s="68" t="n">
        <v>23</v>
      </c>
      <c r="AF23" s="68" t="n">
        <v>23</v>
      </c>
      <c r="AG23" s="68" t="n">
        <v>23</v>
      </c>
      <c r="AH23" s="68" t="n">
        <v>23</v>
      </c>
      <c r="AI23" s="68" t="n">
        <v>23</v>
      </c>
      <c r="AJ23" s="68" t="n">
        <v>23</v>
      </c>
      <c r="AK23" s="165" t="n"/>
      <c r="AL23" s="7" t="n"/>
    </row>
    <row customFormat="true" customHeight="true" ht="36" outlineLevel="0" r="24" s="6">
      <c r="A24" s="7" t="n"/>
      <c r="B24" s="166" t="n"/>
      <c r="C24" s="166" t="n"/>
      <c r="D24" s="166" t="n"/>
      <c r="E24" s="167" t="n"/>
      <c r="F24" s="167" t="n"/>
      <c r="G24" s="167" t="n"/>
      <c r="H24" s="167" t="n"/>
      <c r="I24" s="167" t="n"/>
      <c r="J24" s="166" t="n"/>
      <c r="K24" s="166" t="n"/>
      <c r="L24" s="166" t="n"/>
      <c r="M24" s="166" t="n"/>
      <c r="N24" s="166" t="n"/>
      <c r="O24" s="166" t="n"/>
      <c r="P24" s="166" t="n"/>
      <c r="Q24" s="166" t="n"/>
      <c r="R24" s="166" t="n"/>
      <c r="S24" s="166" t="n">
        <v>0</v>
      </c>
      <c r="T24" s="166" t="n">
        <v>8</v>
      </c>
      <c r="U24" s="166" t="n">
        <v>0</v>
      </c>
      <c r="V24" s="168" t="n">
        <v>1</v>
      </c>
      <c r="W24" s="166" t="n">
        <v>0</v>
      </c>
      <c r="X24" s="166" t="n">
        <v>0</v>
      </c>
      <c r="Y24" s="166" t="n">
        <v>0</v>
      </c>
      <c r="Z24" s="166" t="n">
        <v>0</v>
      </c>
      <c r="AA24" s="166" t="n">
        <v>0</v>
      </c>
      <c r="AB24" s="166" t="n">
        <v>2</v>
      </c>
      <c r="AC24" s="173" t="s">
        <v>42</v>
      </c>
      <c r="AD24" s="170" t="s">
        <v>43</v>
      </c>
      <c r="AE24" s="68" t="n">
        <v>16</v>
      </c>
      <c r="AF24" s="68" t="n">
        <v>16</v>
      </c>
      <c r="AG24" s="68" t="n">
        <v>17</v>
      </c>
      <c r="AH24" s="68" t="n">
        <v>17</v>
      </c>
      <c r="AI24" s="68" t="n">
        <v>18</v>
      </c>
      <c r="AJ24" s="68" t="n">
        <v>18</v>
      </c>
      <c r="AK24" s="165" t="n"/>
      <c r="AL24" s="7" t="n"/>
    </row>
    <row customFormat="true" customHeight="true" ht="38.25" outlineLevel="0" r="25" s="6">
      <c r="A25" s="7" t="n"/>
      <c r="B25" s="166" t="n"/>
      <c r="C25" s="166" t="n"/>
      <c r="D25" s="166" t="n"/>
      <c r="E25" s="167" t="n"/>
      <c r="F25" s="167" t="n"/>
      <c r="G25" s="167" t="n"/>
      <c r="H25" s="167" t="n"/>
      <c r="I25" s="167" t="n"/>
      <c r="J25" s="166" t="n"/>
      <c r="K25" s="166" t="n"/>
      <c r="L25" s="166" t="n"/>
      <c r="M25" s="166" t="n"/>
      <c r="N25" s="166" t="n"/>
      <c r="O25" s="166" t="n"/>
      <c r="P25" s="166" t="n"/>
      <c r="Q25" s="166" t="n"/>
      <c r="R25" s="166" t="n"/>
      <c r="S25" s="166" t="n">
        <v>0</v>
      </c>
      <c r="T25" s="166" t="n">
        <v>8</v>
      </c>
      <c r="U25" s="166" t="n">
        <v>0</v>
      </c>
      <c r="V25" s="168" t="n">
        <v>1</v>
      </c>
      <c r="W25" s="166" t="n">
        <v>0</v>
      </c>
      <c r="X25" s="166" t="n">
        <v>0</v>
      </c>
      <c r="Y25" s="166" t="n">
        <v>0</v>
      </c>
      <c r="Z25" s="166" t="n">
        <v>0</v>
      </c>
      <c r="AA25" s="166" t="n">
        <v>0</v>
      </c>
      <c r="AB25" s="166" t="n">
        <v>3</v>
      </c>
      <c r="AC25" s="173" t="s">
        <v>44</v>
      </c>
      <c r="AD25" s="170" t="s">
        <v>43</v>
      </c>
      <c r="AE25" s="68" t="n">
        <v>100</v>
      </c>
      <c r="AF25" s="68" t="n">
        <v>100</v>
      </c>
      <c r="AG25" s="68" t="n">
        <v>100</v>
      </c>
      <c r="AH25" s="68" t="n">
        <v>100</v>
      </c>
      <c r="AI25" s="68" t="n">
        <v>100</v>
      </c>
      <c r="AJ25" s="68" t="n">
        <v>100</v>
      </c>
      <c r="AK25" s="165" t="n"/>
      <c r="AL25" s="7" t="n"/>
    </row>
    <row customFormat="true" customHeight="true" ht="29.25" outlineLevel="0" r="26" s="6">
      <c r="A26" s="7" t="n"/>
      <c r="B26" s="166" t="n"/>
      <c r="C26" s="166" t="n"/>
      <c r="D26" s="166" t="n"/>
      <c r="E26" s="167" t="n"/>
      <c r="F26" s="167" t="n"/>
      <c r="G26" s="167" t="n"/>
      <c r="H26" s="167" t="n"/>
      <c r="I26" s="167" t="n"/>
      <c r="J26" s="166" t="n"/>
      <c r="K26" s="166" t="n"/>
      <c r="L26" s="166" t="n"/>
      <c r="M26" s="166" t="n"/>
      <c r="N26" s="166" t="n"/>
      <c r="O26" s="166" t="n"/>
      <c r="P26" s="166" t="n"/>
      <c r="Q26" s="166" t="n"/>
      <c r="R26" s="166" t="n"/>
      <c r="S26" s="166" t="n">
        <v>0</v>
      </c>
      <c r="T26" s="166" t="n">
        <v>8</v>
      </c>
      <c r="U26" s="166" t="n">
        <v>0</v>
      </c>
      <c r="V26" s="168" t="n">
        <v>1</v>
      </c>
      <c r="W26" s="166" t="n">
        <v>0</v>
      </c>
      <c r="X26" s="166" t="n">
        <v>0</v>
      </c>
      <c r="Y26" s="166" t="n">
        <v>0</v>
      </c>
      <c r="Z26" s="166" t="n">
        <v>0</v>
      </c>
      <c r="AA26" s="166" t="n">
        <v>0</v>
      </c>
      <c r="AB26" s="166" t="n">
        <v>4</v>
      </c>
      <c r="AC26" s="173" t="s">
        <v>45</v>
      </c>
      <c r="AD26" s="170" t="s">
        <v>43</v>
      </c>
      <c r="AE26" s="68" t="n">
        <v>27</v>
      </c>
      <c r="AF26" s="68" t="n">
        <v>30</v>
      </c>
      <c r="AG26" s="68" t="n">
        <v>33</v>
      </c>
      <c r="AH26" s="68" t="n">
        <v>35</v>
      </c>
      <c r="AI26" s="68" t="n">
        <v>37</v>
      </c>
      <c r="AJ26" s="68" t="n">
        <v>39</v>
      </c>
      <c r="AK26" s="165" t="n"/>
      <c r="AL26" s="7" t="n"/>
    </row>
    <row customFormat="true" customHeight="true" ht="38.25" outlineLevel="0" r="27" s="6">
      <c r="A27" s="7" t="n"/>
      <c r="B27" s="166" t="n"/>
      <c r="C27" s="166" t="n"/>
      <c r="D27" s="166" t="n"/>
      <c r="E27" s="167" t="n"/>
      <c r="F27" s="167" t="n"/>
      <c r="G27" s="167" t="n"/>
      <c r="H27" s="167" t="n"/>
      <c r="I27" s="167" t="n"/>
      <c r="J27" s="166" t="n"/>
      <c r="K27" s="166" t="n"/>
      <c r="L27" s="166" t="n"/>
      <c r="M27" s="166" t="n"/>
      <c r="N27" s="166" t="n"/>
      <c r="O27" s="166" t="n"/>
      <c r="P27" s="166" t="n"/>
      <c r="Q27" s="166" t="n"/>
      <c r="R27" s="166" t="n"/>
      <c r="S27" s="166" t="n">
        <v>0</v>
      </c>
      <c r="T27" s="166" t="n">
        <v>8</v>
      </c>
      <c r="U27" s="166" t="n">
        <v>1</v>
      </c>
      <c r="V27" s="168" t="n">
        <v>1</v>
      </c>
      <c r="W27" s="166" t="n">
        <v>0</v>
      </c>
      <c r="X27" s="166" t="n">
        <v>0</v>
      </c>
      <c r="Y27" s="166" t="n">
        <v>0</v>
      </c>
      <c r="Z27" s="166" t="n">
        <v>0</v>
      </c>
      <c r="AA27" s="166" t="n">
        <v>0</v>
      </c>
      <c r="AB27" s="166" t="n">
        <v>0</v>
      </c>
      <c r="AC27" s="169" t="s">
        <v>46</v>
      </c>
      <c r="AD27" s="164" t="s">
        <v>36</v>
      </c>
      <c r="AE27" s="165" t="n">
        <f aca="false" ca="false" dt2D="false" dtr="false" t="normal">AE28</f>
        <v>2589.8000000000002</v>
      </c>
      <c r="AF27" s="165" t="n">
        <f aca="false" ca="false" dt2D="false" dtr="false" t="normal">AF28</f>
        <v>2732.6000000000004</v>
      </c>
      <c r="AG27" s="165" t="n">
        <f aca="false" ca="false" dt2D="false" dtr="false" t="normal">AG28</f>
        <v>2600.5999999999999</v>
      </c>
      <c r="AH27" s="165" t="n">
        <f aca="false" ca="false" dt2D="false" dtr="false" t="normal">AH28</f>
        <v>2600.5999999999999</v>
      </c>
      <c r="AI27" s="165" t="n">
        <f aca="false" ca="false" dt2D="false" dtr="false" t="normal">AI28</f>
        <v>2600.5999999999999</v>
      </c>
      <c r="AJ27" s="165" t="n">
        <f aca="false" ca="false" dt2D="false" dtr="false" t="normal">AJ28</f>
        <v>2600.5999999999999</v>
      </c>
      <c r="AK27" s="165" t="n">
        <f aca="false" ca="false" dt2D="false" dtr="false" t="normal">AK28</f>
        <v>15724.800000000001</v>
      </c>
      <c r="AL27" s="7" t="n"/>
    </row>
    <row customFormat="true" customHeight="true" ht="48.75" outlineLevel="0" r="28" s="6">
      <c r="A28" s="7" t="n"/>
      <c r="B28" s="166" t="n"/>
      <c r="C28" s="166" t="n"/>
      <c r="D28" s="166" t="n"/>
      <c r="E28" s="167" t="n"/>
      <c r="F28" s="167" t="n"/>
      <c r="G28" s="167" t="n"/>
      <c r="H28" s="167" t="n"/>
      <c r="I28" s="167" t="n"/>
      <c r="J28" s="166" t="n"/>
      <c r="K28" s="166" t="n"/>
      <c r="L28" s="166" t="n"/>
      <c r="M28" s="166" t="n"/>
      <c r="N28" s="166" t="n"/>
      <c r="O28" s="166" t="n"/>
      <c r="P28" s="166" t="n"/>
      <c r="Q28" s="166" t="n"/>
      <c r="R28" s="166" t="n"/>
      <c r="S28" s="166" t="n">
        <v>0</v>
      </c>
      <c r="T28" s="166" t="n">
        <v>8</v>
      </c>
      <c r="U28" s="166" t="n">
        <v>1</v>
      </c>
      <c r="V28" s="168" t="n">
        <v>1</v>
      </c>
      <c r="W28" s="166" t="n">
        <v>1</v>
      </c>
      <c r="X28" s="166" t="n">
        <v>0</v>
      </c>
      <c r="Y28" s="166" t="n">
        <v>0</v>
      </c>
      <c r="Z28" s="166" t="n">
        <v>0</v>
      </c>
      <c r="AA28" s="166" t="n">
        <v>0</v>
      </c>
      <c r="AB28" s="166" t="n">
        <v>0</v>
      </c>
      <c r="AC28" s="173" t="s">
        <v>47</v>
      </c>
      <c r="AD28" s="68" t="s">
        <v>36</v>
      </c>
      <c r="AE28" s="165" t="n">
        <f aca="false" ca="false" dt2D="false" dtr="false" t="normal">AE31+AE42+AE46+AE57+AE55+AE39+AE50</f>
        <v>2589.8000000000002</v>
      </c>
      <c r="AF28" s="165" t="n">
        <f aca="false" ca="false" dt2D="false" dtr="false" t="normal">AF31+AF42+AF46+AF57+AF55+AF39+AF50</f>
        <v>2732.6000000000004</v>
      </c>
      <c r="AG28" s="165" t="n">
        <f aca="false" ca="false" dt2D="false" dtr="false" t="normal">AG31+AG42+AG46++AG57+AG55+AG39+AG50</f>
        <v>2600.5999999999999</v>
      </c>
      <c r="AH28" s="165" t="n">
        <f aca="false" ca="false" dt2D="false" dtr="false" t="normal">AH31+AH42+AH46++AH57+AH39+AH50</f>
        <v>2600.5999999999999</v>
      </c>
      <c r="AI28" s="165" t="n">
        <f aca="false" ca="false" dt2D="false" dtr="false" t="normal">AI31+AI42+AI46+AI57+AI55+AI39+AI50</f>
        <v>2600.5999999999999</v>
      </c>
      <c r="AJ28" s="165" t="n">
        <f aca="false" ca="false" dt2D="false" dtr="false" t="normal">AJ31+AJ42+AJ46+AJ57+AJ55+AJ39+AJ50</f>
        <v>2600.5999999999999</v>
      </c>
      <c r="AK28" s="165" t="n">
        <f aca="false" ca="false" dt2D="false" dtr="false" t="normal">AK31+AK42+AK46+AK57+AK39+AK50</f>
        <v>15724.800000000001</v>
      </c>
      <c r="AL28" s="7" t="n"/>
    </row>
    <row customFormat="true" customHeight="true" ht="39" outlineLevel="0" r="29" s="6">
      <c r="A29" s="7" t="n"/>
      <c r="B29" s="166" t="n"/>
      <c r="C29" s="166" t="n"/>
      <c r="D29" s="166" t="n"/>
      <c r="E29" s="167" t="n"/>
      <c r="F29" s="167" t="n"/>
      <c r="G29" s="167" t="n"/>
      <c r="H29" s="167" t="n"/>
      <c r="I29" s="167" t="n"/>
      <c r="J29" s="166" t="n"/>
      <c r="K29" s="166" t="n"/>
      <c r="L29" s="166" t="n"/>
      <c r="M29" s="166" t="n"/>
      <c r="N29" s="166" t="n"/>
      <c r="O29" s="166" t="n"/>
      <c r="P29" s="166" t="n"/>
      <c r="Q29" s="166" t="n"/>
      <c r="R29" s="166" t="n"/>
      <c r="S29" s="166" t="n">
        <v>0</v>
      </c>
      <c r="T29" s="166" t="n">
        <v>8</v>
      </c>
      <c r="U29" s="166" t="n">
        <v>1</v>
      </c>
      <c r="V29" s="168" t="n">
        <v>1</v>
      </c>
      <c r="W29" s="166" t="n">
        <v>1</v>
      </c>
      <c r="X29" s="166" t="n">
        <v>0</v>
      </c>
      <c r="Y29" s="166" t="n">
        <v>0</v>
      </c>
      <c r="Z29" s="166" t="n">
        <v>0</v>
      </c>
      <c r="AA29" s="166" t="n">
        <v>0</v>
      </c>
      <c r="AB29" s="166" t="n">
        <v>1</v>
      </c>
      <c r="AC29" s="173" t="s">
        <v>48</v>
      </c>
      <c r="AD29" s="170" t="s">
        <v>41</v>
      </c>
      <c r="AE29" s="68" t="n">
        <v>1</v>
      </c>
      <c r="AF29" s="68" t="n">
        <v>1</v>
      </c>
      <c r="AG29" s="68" t="n">
        <v>1</v>
      </c>
      <c r="AH29" s="68" t="n">
        <v>1</v>
      </c>
      <c r="AI29" s="68" t="n">
        <v>1</v>
      </c>
      <c r="AJ29" s="68" t="n">
        <v>1</v>
      </c>
      <c r="AK29" s="165" t="n">
        <f aca="false" ca="false" dt2D="false" dtr="false" t="normal">AE29+AF29+AG29+AH29+AI29+AJ29</f>
        <v>6</v>
      </c>
      <c r="AL29" s="7" t="n"/>
    </row>
    <row customFormat="true" customHeight="true" ht="26.25" outlineLevel="0" r="30" s="6">
      <c r="A30" s="7" t="n"/>
      <c r="B30" s="166" t="n"/>
      <c r="C30" s="166" t="n"/>
      <c r="D30" s="166" t="n"/>
      <c r="E30" s="167" t="n"/>
      <c r="F30" s="167" t="n"/>
      <c r="G30" s="167" t="n"/>
      <c r="H30" s="167" t="n"/>
      <c r="I30" s="167" t="n"/>
      <c r="J30" s="166" t="n"/>
      <c r="K30" s="166" t="n"/>
      <c r="L30" s="166" t="n"/>
      <c r="M30" s="166" t="n"/>
      <c r="N30" s="166" t="n"/>
      <c r="O30" s="166" t="n"/>
      <c r="P30" s="166" t="n"/>
      <c r="Q30" s="166" t="n"/>
      <c r="R30" s="166" t="n"/>
      <c r="S30" s="166" t="n">
        <v>0</v>
      </c>
      <c r="T30" s="166" t="n">
        <v>8</v>
      </c>
      <c r="U30" s="166" t="n">
        <v>1</v>
      </c>
      <c r="V30" s="168" t="n">
        <v>1</v>
      </c>
      <c r="W30" s="166" t="n">
        <v>1</v>
      </c>
      <c r="X30" s="166" t="n">
        <v>0</v>
      </c>
      <c r="Y30" s="166" t="n">
        <v>0</v>
      </c>
      <c r="Z30" s="166" t="n">
        <v>0</v>
      </c>
      <c r="AA30" s="166" t="n">
        <v>0</v>
      </c>
      <c r="AB30" s="166" t="n">
        <v>2</v>
      </c>
      <c r="AC30" s="173" t="s">
        <v>49</v>
      </c>
      <c r="AD30" s="170" t="s">
        <v>41</v>
      </c>
      <c r="AE30" s="68" t="n">
        <v>1</v>
      </c>
      <c r="AF30" s="68" t="n">
        <v>1</v>
      </c>
      <c r="AG30" s="68" t="n">
        <v>1</v>
      </c>
      <c r="AH30" s="68" t="n">
        <v>1</v>
      </c>
      <c r="AI30" s="68" t="n">
        <v>1</v>
      </c>
      <c r="AJ30" s="68" t="n">
        <v>1</v>
      </c>
      <c r="AK30" s="165" t="n">
        <f aca="false" ca="false" dt2D="false" dtr="false" t="normal">AE30+AF30+AG30+AH30+AI30+AJ30</f>
        <v>6</v>
      </c>
      <c r="AL30" s="7" t="n"/>
    </row>
    <row customFormat="true" customHeight="true" ht="48" outlineLevel="0" r="31" s="6">
      <c r="A31" s="7" t="n"/>
      <c r="B31" s="166" t="n">
        <v>8</v>
      </c>
      <c r="C31" s="166" t="n">
        <v>0</v>
      </c>
      <c r="D31" s="166" t="n">
        <v>2</v>
      </c>
      <c r="E31" s="167" t="n">
        <v>0</v>
      </c>
      <c r="F31" s="167" t="n">
        <v>1</v>
      </c>
      <c r="G31" s="167" t="n">
        <v>1</v>
      </c>
      <c r="H31" s="167" t="n">
        <v>3</v>
      </c>
      <c r="I31" s="167" t="n">
        <v>0</v>
      </c>
      <c r="J31" s="166" t="n">
        <v>8</v>
      </c>
      <c r="K31" s="166" t="n">
        <v>1</v>
      </c>
      <c r="L31" s="166" t="n">
        <v>0</v>
      </c>
      <c r="M31" s="166" t="n">
        <v>1</v>
      </c>
      <c r="N31" s="166" t="n">
        <v>2</v>
      </c>
      <c r="O31" s="166" t="n">
        <v>0</v>
      </c>
      <c r="P31" s="166" t="n">
        <v>0</v>
      </c>
      <c r="Q31" s="166" t="n">
        <v>1</v>
      </c>
      <c r="R31" s="166" t="n">
        <v>0</v>
      </c>
      <c r="S31" s="166" t="n">
        <v>0</v>
      </c>
      <c r="T31" s="166" t="n">
        <v>8</v>
      </c>
      <c r="U31" s="166" t="n">
        <v>1</v>
      </c>
      <c r="V31" s="168" t="n">
        <v>1</v>
      </c>
      <c r="W31" s="166" t="n">
        <v>1</v>
      </c>
      <c r="X31" s="166" t="n">
        <v>1</v>
      </c>
      <c r="Y31" s="166" t="n">
        <v>0</v>
      </c>
      <c r="Z31" s="166" t="n">
        <v>1</v>
      </c>
      <c r="AA31" s="166" t="n">
        <v>0</v>
      </c>
      <c r="AB31" s="166" t="n">
        <v>0</v>
      </c>
      <c r="AC31" s="169" t="s">
        <v>50</v>
      </c>
      <c r="AD31" s="170" t="s">
        <v>36</v>
      </c>
      <c r="AE31" s="165" t="n">
        <v>323</v>
      </c>
      <c r="AF31" s="165" t="n">
        <v>323</v>
      </c>
      <c r="AG31" s="165" t="n">
        <v>323</v>
      </c>
      <c r="AH31" s="165" t="n">
        <v>323</v>
      </c>
      <c r="AI31" s="165" t="n">
        <v>323</v>
      </c>
      <c r="AJ31" s="165" t="n">
        <v>323</v>
      </c>
      <c r="AK31" s="165" t="n">
        <f aca="false" ca="false" dt2D="false" dtr="false" t="normal">AE31+AF31+AG31+AH31+AI31+AJ31</f>
        <v>1938</v>
      </c>
      <c r="AL31" s="7" t="n"/>
    </row>
    <row customFormat="true" customHeight="true" ht="27.75" outlineLevel="0" r="32" s="6">
      <c r="A32" s="7" t="n"/>
      <c r="B32" s="166" t="n"/>
      <c r="C32" s="166" t="n"/>
      <c r="D32" s="166" t="n"/>
      <c r="E32" s="167" t="n"/>
      <c r="F32" s="167" t="n"/>
      <c r="G32" s="167" t="n"/>
      <c r="H32" s="167" t="n"/>
      <c r="I32" s="167" t="n"/>
      <c r="J32" s="166" t="n"/>
      <c r="K32" s="166" t="n"/>
      <c r="L32" s="166" t="n"/>
      <c r="M32" s="166" t="n"/>
      <c r="N32" s="166" t="n"/>
      <c r="O32" s="166" t="n"/>
      <c r="P32" s="166" t="n"/>
      <c r="Q32" s="166" t="n"/>
      <c r="R32" s="166" t="n"/>
      <c r="S32" s="166" t="n">
        <v>0</v>
      </c>
      <c r="T32" s="166" t="n">
        <v>8</v>
      </c>
      <c r="U32" s="166" t="n">
        <v>1</v>
      </c>
      <c r="V32" s="168" t="n">
        <v>1</v>
      </c>
      <c r="W32" s="166" t="n">
        <v>1</v>
      </c>
      <c r="X32" s="166" t="n">
        <v>1</v>
      </c>
      <c r="Y32" s="166" t="n">
        <v>0</v>
      </c>
      <c r="Z32" s="166" t="n">
        <v>1</v>
      </c>
      <c r="AA32" s="166" t="n">
        <v>0</v>
      </c>
      <c r="AB32" s="166" t="n">
        <v>1</v>
      </c>
      <c r="AC32" s="173" t="s">
        <v>51</v>
      </c>
      <c r="AD32" s="170" t="s">
        <v>41</v>
      </c>
      <c r="AE32" s="68" t="n">
        <v>1</v>
      </c>
      <c r="AF32" s="68" t="n">
        <v>1</v>
      </c>
      <c r="AG32" s="68" t="n">
        <v>1</v>
      </c>
      <c r="AH32" s="68" t="n">
        <v>1</v>
      </c>
      <c r="AI32" s="68" t="n">
        <v>1</v>
      </c>
      <c r="AJ32" s="68" t="n">
        <v>1</v>
      </c>
      <c r="AK32" s="165" t="n">
        <f aca="false" ca="false" dt2D="false" dtr="false" t="normal">AE32+AF32+AG32+AH32+AI32+AJ32</f>
        <v>6</v>
      </c>
      <c r="AL32" s="7" t="n"/>
    </row>
    <row customFormat="true" customHeight="true" ht="49.5" outlineLevel="0" r="33" s="6">
      <c r="A33" s="7" t="n"/>
      <c r="B33" s="166" t="n"/>
      <c r="C33" s="166" t="n"/>
      <c r="D33" s="166" t="n"/>
      <c r="E33" s="167" t="n"/>
      <c r="F33" s="167" t="n"/>
      <c r="G33" s="167" t="n"/>
      <c r="H33" s="167" t="n"/>
      <c r="I33" s="167" t="n"/>
      <c r="J33" s="166" t="n"/>
      <c r="K33" s="166" t="n"/>
      <c r="L33" s="166" t="n"/>
      <c r="M33" s="166" t="n"/>
      <c r="N33" s="166" t="n"/>
      <c r="O33" s="166" t="n"/>
      <c r="P33" s="166" t="n"/>
      <c r="Q33" s="166" t="n"/>
      <c r="R33" s="166" t="n"/>
      <c r="S33" s="166" t="n">
        <v>0</v>
      </c>
      <c r="T33" s="166" t="n">
        <v>8</v>
      </c>
      <c r="U33" s="166" t="n">
        <v>1</v>
      </c>
      <c r="V33" s="168" t="n">
        <v>1</v>
      </c>
      <c r="W33" s="166" t="n">
        <v>1</v>
      </c>
      <c r="X33" s="166" t="n">
        <v>1</v>
      </c>
      <c r="Y33" s="166" t="n">
        <v>0</v>
      </c>
      <c r="Z33" s="166" t="n">
        <v>2</v>
      </c>
      <c r="AA33" s="166" t="n">
        <v>0</v>
      </c>
      <c r="AB33" s="166" t="n">
        <v>0</v>
      </c>
      <c r="AC33" s="169" t="s">
        <v>52</v>
      </c>
      <c r="AD33" s="170" t="s">
        <v>53</v>
      </c>
      <c r="AE33" s="68" t="n">
        <v>1</v>
      </c>
      <c r="AF33" s="68" t="n">
        <v>1</v>
      </c>
      <c r="AG33" s="68" t="n">
        <v>1</v>
      </c>
      <c r="AH33" s="68" t="n">
        <v>1</v>
      </c>
      <c r="AI33" s="68" t="n">
        <v>1</v>
      </c>
      <c r="AJ33" s="68" t="n">
        <v>1</v>
      </c>
      <c r="AK33" s="165" t="n"/>
      <c r="AL33" s="7" t="n"/>
    </row>
    <row customFormat="true" customHeight="true" ht="38.25" outlineLevel="0" r="34" s="6">
      <c r="A34" s="7" t="n"/>
      <c r="B34" s="166" t="n"/>
      <c r="C34" s="166" t="n"/>
      <c r="D34" s="166" t="n"/>
      <c r="E34" s="167" t="n"/>
      <c r="F34" s="167" t="n"/>
      <c r="G34" s="167" t="n"/>
      <c r="H34" s="167" t="n"/>
      <c r="I34" s="167" t="n"/>
      <c r="J34" s="166" t="n"/>
      <c r="K34" s="166" t="n"/>
      <c r="L34" s="166" t="n"/>
      <c r="M34" s="166" t="n"/>
      <c r="N34" s="166" t="n"/>
      <c r="O34" s="166" t="n"/>
      <c r="P34" s="166" t="n"/>
      <c r="Q34" s="166" t="n"/>
      <c r="R34" s="166" t="n"/>
      <c r="S34" s="166" t="n">
        <v>0</v>
      </c>
      <c r="T34" s="166" t="n">
        <v>8</v>
      </c>
      <c r="U34" s="166" t="n">
        <v>1</v>
      </c>
      <c r="V34" s="168" t="n">
        <v>1</v>
      </c>
      <c r="W34" s="166" t="n">
        <v>1</v>
      </c>
      <c r="X34" s="166" t="n">
        <v>1</v>
      </c>
      <c r="Y34" s="166" t="n">
        <v>0</v>
      </c>
      <c r="Z34" s="166" t="n">
        <v>2</v>
      </c>
      <c r="AA34" s="166" t="n">
        <v>0</v>
      </c>
      <c r="AB34" s="166" t="n">
        <v>1</v>
      </c>
      <c r="AC34" s="173" t="s">
        <v>54</v>
      </c>
      <c r="AD34" s="170" t="s">
        <v>41</v>
      </c>
      <c r="AE34" s="68" t="n">
        <v>3</v>
      </c>
      <c r="AF34" s="68" t="n">
        <v>3</v>
      </c>
      <c r="AG34" s="68" t="n">
        <v>3</v>
      </c>
      <c r="AH34" s="68" t="n">
        <v>4</v>
      </c>
      <c r="AI34" s="68" t="n">
        <v>4</v>
      </c>
      <c r="AJ34" s="68" t="n">
        <v>4</v>
      </c>
      <c r="AK34" s="165" t="n">
        <f aca="false" ca="false" dt2D="false" dtr="false" t="normal">AE34+AF34+AG34+AH34+AI34+AJ34</f>
        <v>21</v>
      </c>
      <c r="AL34" s="7" t="n"/>
    </row>
    <row customFormat="true" customHeight="true" ht="60" outlineLevel="0" r="35" s="6">
      <c r="A35" s="7" t="n"/>
      <c r="B35" s="166" t="n"/>
      <c r="C35" s="166" t="n"/>
      <c r="D35" s="166" t="n"/>
      <c r="E35" s="167" t="n"/>
      <c r="F35" s="167" t="n"/>
      <c r="G35" s="167" t="n"/>
      <c r="H35" s="167" t="n"/>
      <c r="I35" s="167" t="n"/>
      <c r="J35" s="166" t="n"/>
      <c r="K35" s="166" t="n"/>
      <c r="L35" s="166" t="n"/>
      <c r="M35" s="166" t="n"/>
      <c r="N35" s="166" t="n"/>
      <c r="O35" s="166" t="n"/>
      <c r="P35" s="166" t="n"/>
      <c r="Q35" s="166" t="n"/>
      <c r="R35" s="166" t="n"/>
      <c r="S35" s="166" t="n">
        <v>0</v>
      </c>
      <c r="T35" s="166" t="n">
        <v>8</v>
      </c>
      <c r="U35" s="166" t="n">
        <v>1</v>
      </c>
      <c r="V35" s="168" t="n">
        <v>1</v>
      </c>
      <c r="W35" s="166" t="n">
        <v>1</v>
      </c>
      <c r="X35" s="166" t="n">
        <v>1</v>
      </c>
      <c r="Y35" s="166" t="n">
        <v>0</v>
      </c>
      <c r="Z35" s="166" t="n">
        <v>3</v>
      </c>
      <c r="AA35" s="166" t="n">
        <v>0</v>
      </c>
      <c r="AB35" s="166" t="n">
        <v>0</v>
      </c>
      <c r="AC35" s="169" t="s">
        <v>55</v>
      </c>
      <c r="AD35" s="170" t="s">
        <v>53</v>
      </c>
      <c r="AE35" s="68" t="n">
        <v>1</v>
      </c>
      <c r="AF35" s="68" t="n">
        <v>1</v>
      </c>
      <c r="AG35" s="68" t="n">
        <v>1</v>
      </c>
      <c r="AH35" s="68" t="n">
        <v>1</v>
      </c>
      <c r="AI35" s="68" t="n">
        <v>1</v>
      </c>
      <c r="AJ35" s="68" t="n">
        <v>1</v>
      </c>
      <c r="AK35" s="165" t="n"/>
      <c r="AL35" s="7" t="n"/>
    </row>
    <row customFormat="true" customHeight="true" ht="25.5" outlineLevel="0" r="36" s="6">
      <c r="A36" s="7" t="n"/>
      <c r="B36" s="166" t="n"/>
      <c r="C36" s="166" t="n"/>
      <c r="D36" s="166" t="n"/>
      <c r="E36" s="167" t="n"/>
      <c r="F36" s="167" t="n"/>
      <c r="G36" s="167" t="n"/>
      <c r="H36" s="167" t="n"/>
      <c r="I36" s="167" t="n"/>
      <c r="J36" s="166" t="n"/>
      <c r="K36" s="166" t="n"/>
      <c r="L36" s="166" t="n"/>
      <c r="M36" s="166" t="n"/>
      <c r="N36" s="166" t="n"/>
      <c r="O36" s="166" t="n"/>
      <c r="P36" s="166" t="n"/>
      <c r="Q36" s="166" t="n"/>
      <c r="R36" s="166" t="n"/>
      <c r="S36" s="166" t="n">
        <v>0</v>
      </c>
      <c r="T36" s="166" t="n">
        <v>8</v>
      </c>
      <c r="U36" s="166" t="n">
        <v>1</v>
      </c>
      <c r="V36" s="168" t="n">
        <v>1</v>
      </c>
      <c r="W36" s="166" t="n">
        <v>1</v>
      </c>
      <c r="X36" s="166" t="n">
        <v>1</v>
      </c>
      <c r="Y36" s="166" t="n">
        <v>0</v>
      </c>
      <c r="Z36" s="166" t="n">
        <v>3</v>
      </c>
      <c r="AA36" s="166" t="n">
        <v>0</v>
      </c>
      <c r="AB36" s="166" t="n">
        <v>1</v>
      </c>
      <c r="AC36" s="173" t="s">
        <v>56</v>
      </c>
      <c r="AD36" s="170" t="s">
        <v>41</v>
      </c>
      <c r="AE36" s="68" t="n">
        <v>1</v>
      </c>
      <c r="AF36" s="68" t="n">
        <v>1</v>
      </c>
      <c r="AG36" s="68" t="n">
        <v>1</v>
      </c>
      <c r="AH36" s="68" t="n">
        <v>1</v>
      </c>
      <c r="AI36" s="68" t="n">
        <v>1</v>
      </c>
      <c r="AJ36" s="68" t="n">
        <v>1</v>
      </c>
      <c r="AK36" s="165" t="n">
        <f aca="false" ca="false" dt2D="false" dtr="false" t="normal">AE36+AF36+AG36+AH36+AI36+AJ36</f>
        <v>6</v>
      </c>
      <c r="AL36" s="7" t="n"/>
    </row>
    <row customFormat="true" customHeight="true" ht="54" outlineLevel="0" r="37" s="6">
      <c r="A37" s="7" t="n"/>
      <c r="B37" s="166" t="n"/>
      <c r="C37" s="166" t="n"/>
      <c r="D37" s="166" t="n"/>
      <c r="E37" s="167" t="n"/>
      <c r="F37" s="167" t="n"/>
      <c r="G37" s="167" t="n"/>
      <c r="H37" s="167" t="n"/>
      <c r="I37" s="167" t="n"/>
      <c r="J37" s="166" t="n"/>
      <c r="K37" s="166" t="n"/>
      <c r="L37" s="166" t="n"/>
      <c r="M37" s="166" t="n"/>
      <c r="N37" s="166" t="n"/>
      <c r="O37" s="166" t="n"/>
      <c r="P37" s="166" t="n"/>
      <c r="Q37" s="166" t="n"/>
      <c r="R37" s="166" t="n"/>
      <c r="S37" s="166" t="n">
        <v>0</v>
      </c>
      <c r="T37" s="166" t="n">
        <v>8</v>
      </c>
      <c r="U37" s="166" t="n">
        <v>1</v>
      </c>
      <c r="V37" s="168" t="n">
        <v>1</v>
      </c>
      <c r="W37" s="166" t="n">
        <v>1</v>
      </c>
      <c r="X37" s="166" t="n">
        <v>1</v>
      </c>
      <c r="Y37" s="166" t="n">
        <v>0</v>
      </c>
      <c r="Z37" s="166" t="n">
        <v>4</v>
      </c>
      <c r="AA37" s="166" t="n">
        <v>0</v>
      </c>
      <c r="AB37" s="166" t="n">
        <v>0</v>
      </c>
      <c r="AC37" s="169" t="s">
        <v>57</v>
      </c>
      <c r="AD37" s="170" t="s">
        <v>53</v>
      </c>
      <c r="AE37" s="68" t="n">
        <v>1</v>
      </c>
      <c r="AF37" s="68" t="n">
        <v>1</v>
      </c>
      <c r="AG37" s="68" t="n">
        <v>1</v>
      </c>
      <c r="AH37" s="68" t="n">
        <v>1</v>
      </c>
      <c r="AI37" s="68" t="n">
        <v>1</v>
      </c>
      <c r="AJ37" s="68" t="n">
        <v>1</v>
      </c>
      <c r="AK37" s="165" t="n"/>
      <c r="AL37" s="7" t="n"/>
    </row>
    <row customFormat="true" customHeight="true" ht="27.75" outlineLevel="0" r="38" s="6">
      <c r="A38" s="7" t="n"/>
      <c r="B38" s="166" t="n"/>
      <c r="C38" s="166" t="n"/>
      <c r="D38" s="166" t="n"/>
      <c r="E38" s="167" t="n"/>
      <c r="F38" s="167" t="n"/>
      <c r="G38" s="167" t="n"/>
      <c r="H38" s="167" t="n"/>
      <c r="I38" s="167" t="n"/>
      <c r="J38" s="166" t="n"/>
      <c r="K38" s="166" t="n"/>
      <c r="L38" s="166" t="n"/>
      <c r="M38" s="166" t="n"/>
      <c r="N38" s="166" t="n"/>
      <c r="O38" s="166" t="n"/>
      <c r="P38" s="166" t="n"/>
      <c r="Q38" s="166" t="n"/>
      <c r="R38" s="166" t="n"/>
      <c r="S38" s="166" t="n">
        <v>0</v>
      </c>
      <c r="T38" s="166" t="n">
        <v>8</v>
      </c>
      <c r="U38" s="166" t="n">
        <v>1</v>
      </c>
      <c r="V38" s="168" t="n">
        <v>1</v>
      </c>
      <c r="W38" s="166" t="n">
        <v>1</v>
      </c>
      <c r="X38" s="166" t="n">
        <v>1</v>
      </c>
      <c r="Y38" s="166" t="n">
        <v>0</v>
      </c>
      <c r="Z38" s="166" t="n">
        <v>4</v>
      </c>
      <c r="AA38" s="166" t="n">
        <v>0</v>
      </c>
      <c r="AB38" s="166" t="n">
        <v>1</v>
      </c>
      <c r="AC38" s="173" t="s">
        <v>58</v>
      </c>
      <c r="AD38" s="170" t="s">
        <v>41</v>
      </c>
      <c r="AE38" s="68" t="n">
        <v>1</v>
      </c>
      <c r="AF38" s="68" t="n">
        <v>1</v>
      </c>
      <c r="AG38" s="68" t="n">
        <v>1</v>
      </c>
      <c r="AH38" s="68" t="n">
        <v>1</v>
      </c>
      <c r="AI38" s="68" t="n">
        <v>1</v>
      </c>
      <c r="AJ38" s="68" t="n">
        <v>1</v>
      </c>
      <c r="AK38" s="165" t="n"/>
      <c r="AL38" s="7" t="n"/>
    </row>
    <row customFormat="true" customHeight="true" ht="52.5" outlineLevel="0" r="39" s="6">
      <c r="A39" s="7" t="n"/>
      <c r="B39" s="166" t="n">
        <v>8</v>
      </c>
      <c r="C39" s="166" t="n">
        <v>0</v>
      </c>
      <c r="D39" s="166" t="n">
        <v>2</v>
      </c>
      <c r="E39" s="167" t="n">
        <v>0</v>
      </c>
      <c r="F39" s="167" t="n">
        <v>1</v>
      </c>
      <c r="G39" s="167" t="n">
        <v>0</v>
      </c>
      <c r="H39" s="167" t="n">
        <v>5</v>
      </c>
      <c r="I39" s="167" t="n">
        <v>0</v>
      </c>
      <c r="J39" s="166" t="n">
        <v>8</v>
      </c>
      <c r="K39" s="166" t="n">
        <v>1</v>
      </c>
      <c r="L39" s="166" t="n">
        <v>0</v>
      </c>
      <c r="M39" s="166" t="n">
        <v>1</v>
      </c>
      <c r="N39" s="166" t="n">
        <v>5</v>
      </c>
      <c r="O39" s="166" t="n">
        <v>1</v>
      </c>
      <c r="P39" s="166" t="n">
        <v>2</v>
      </c>
      <c r="Q39" s="166" t="n">
        <v>0</v>
      </c>
      <c r="R39" s="166" t="n">
        <v>0</v>
      </c>
      <c r="S39" s="166" t="n">
        <v>0</v>
      </c>
      <c r="T39" s="166" t="n">
        <v>8</v>
      </c>
      <c r="U39" s="166" t="n">
        <v>1</v>
      </c>
      <c r="V39" s="168" t="n">
        <v>1</v>
      </c>
      <c r="W39" s="166" t="n">
        <v>1</v>
      </c>
      <c r="X39" s="166" t="n">
        <v>1</v>
      </c>
      <c r="Y39" s="166" t="n">
        <v>0</v>
      </c>
      <c r="Z39" s="166" t="n">
        <v>5</v>
      </c>
      <c r="AA39" s="166" t="n">
        <v>0</v>
      </c>
      <c r="AB39" s="166" t="n">
        <v>0</v>
      </c>
      <c r="AC39" s="173" t="s">
        <v>59</v>
      </c>
      <c r="AD39" s="68" t="s">
        <v>36</v>
      </c>
      <c r="AE39" s="164" t="n">
        <v>13.9</v>
      </c>
      <c r="AF39" s="164" t="n">
        <v>151.30000000000001</v>
      </c>
      <c r="AG39" s="164" t="n">
        <v>13.6</v>
      </c>
      <c r="AH39" s="164" t="n">
        <v>13.6</v>
      </c>
      <c r="AI39" s="164" t="n">
        <v>13.6</v>
      </c>
      <c r="AJ39" s="164" t="n">
        <v>13.6</v>
      </c>
      <c r="AK39" s="165" t="n">
        <f aca="false" ca="false" dt2D="false" dtr="false" t="normal">AE39+AF39+AG39+AH39+AI39+AJ39</f>
        <v>219.59999999999999</v>
      </c>
      <c r="AL39" s="7" t="n"/>
    </row>
    <row customFormat="true" ht="15" outlineLevel="0" r="40" s="6">
      <c r="A40" s="7" t="n"/>
      <c r="B40" s="166" t="n"/>
      <c r="C40" s="166" t="n"/>
      <c r="D40" s="166" t="n"/>
      <c r="E40" s="167" t="n"/>
      <c r="F40" s="167" t="n"/>
      <c r="G40" s="167" t="n"/>
      <c r="H40" s="167" t="n"/>
      <c r="I40" s="167" t="n"/>
      <c r="J40" s="166" t="n"/>
      <c r="K40" s="166" t="n"/>
      <c r="L40" s="166" t="n"/>
      <c r="M40" s="166" t="n"/>
      <c r="N40" s="166" t="n"/>
      <c r="O40" s="166" t="n"/>
      <c r="P40" s="166" t="n"/>
      <c r="Q40" s="166" t="n"/>
      <c r="R40" s="166" t="n"/>
      <c r="S40" s="166" t="n">
        <v>0</v>
      </c>
      <c r="T40" s="166" t="n">
        <v>8</v>
      </c>
      <c r="U40" s="166" t="n">
        <v>1</v>
      </c>
      <c r="V40" s="168" t="n">
        <v>1</v>
      </c>
      <c r="W40" s="166" t="n">
        <v>1</v>
      </c>
      <c r="X40" s="166" t="n">
        <v>1</v>
      </c>
      <c r="Y40" s="166" t="n">
        <v>0</v>
      </c>
      <c r="Z40" s="166" t="n">
        <v>5</v>
      </c>
      <c r="AA40" s="166" t="n">
        <v>0</v>
      </c>
      <c r="AB40" s="166" t="n">
        <v>0</v>
      </c>
      <c r="AC40" s="174" t="s">
        <v>60</v>
      </c>
      <c r="AD40" s="68" t="s">
        <v>36</v>
      </c>
      <c r="AE40" s="68" t="n">
        <v>13.9</v>
      </c>
      <c r="AF40" s="68" t="n">
        <v>151.30000000000001</v>
      </c>
      <c r="AG40" s="68" t="n">
        <v>13.6</v>
      </c>
      <c r="AH40" s="68" t="n">
        <v>13.6</v>
      </c>
      <c r="AI40" s="68" t="n">
        <v>13.6</v>
      </c>
      <c r="AJ40" s="68" t="n">
        <v>13.6</v>
      </c>
      <c r="AK40" s="165" t="n">
        <f aca="false" ca="false" dt2D="false" dtr="false" t="normal">AE40+AF40+AG40+AH40+AI40+AJ40</f>
        <v>219.59999999999999</v>
      </c>
      <c r="AL40" s="7" t="n"/>
    </row>
    <row customFormat="true" customHeight="true" ht="29.25" outlineLevel="0" r="41" s="6">
      <c r="A41" s="7" t="n"/>
      <c r="B41" s="166" t="n"/>
      <c r="C41" s="166" t="n"/>
      <c r="D41" s="166" t="n"/>
      <c r="E41" s="167" t="n"/>
      <c r="F41" s="167" t="n"/>
      <c r="G41" s="167" t="n"/>
      <c r="H41" s="167" t="n"/>
      <c r="I41" s="167" t="n"/>
      <c r="J41" s="166" t="n"/>
      <c r="K41" s="166" t="n"/>
      <c r="L41" s="166" t="n"/>
      <c r="M41" s="166" t="n"/>
      <c r="N41" s="166" t="n"/>
      <c r="O41" s="166" t="n"/>
      <c r="P41" s="166" t="n"/>
      <c r="Q41" s="166" t="n"/>
      <c r="R41" s="166" t="n"/>
      <c r="S41" s="166" t="n">
        <v>0</v>
      </c>
      <c r="T41" s="166" t="n">
        <v>8</v>
      </c>
      <c r="U41" s="166" t="n">
        <v>1</v>
      </c>
      <c r="V41" s="168" t="n">
        <v>1</v>
      </c>
      <c r="W41" s="166" t="n">
        <v>1</v>
      </c>
      <c r="X41" s="166" t="n">
        <v>1</v>
      </c>
      <c r="Y41" s="166" t="n">
        <v>0</v>
      </c>
      <c r="Z41" s="166" t="n">
        <v>5</v>
      </c>
      <c r="AA41" s="166" t="n">
        <v>0</v>
      </c>
      <c r="AB41" s="166" t="n">
        <v>1</v>
      </c>
      <c r="AC41" s="173" t="s">
        <v>61</v>
      </c>
      <c r="AD41" s="170" t="s">
        <v>53</v>
      </c>
      <c r="AE41" s="175" t="n">
        <v>1</v>
      </c>
      <c r="AF41" s="175" t="n">
        <v>1</v>
      </c>
      <c r="AG41" s="175" t="n">
        <v>1</v>
      </c>
      <c r="AH41" s="175" t="n">
        <v>1</v>
      </c>
      <c r="AI41" s="175" t="n">
        <v>1</v>
      </c>
      <c r="AJ41" s="175" t="n">
        <v>1</v>
      </c>
      <c r="AK41" s="165" t="n"/>
      <c r="AL41" s="7" t="n"/>
    </row>
    <row customFormat="true" customHeight="true" ht="45" outlineLevel="0" r="42" s="6">
      <c r="A42" s="7" t="n"/>
      <c r="B42" s="166" t="n">
        <v>8</v>
      </c>
      <c r="C42" s="166" t="n">
        <v>0</v>
      </c>
      <c r="D42" s="166" t="n">
        <v>2</v>
      </c>
      <c r="E42" s="167" t="n">
        <v>0</v>
      </c>
      <c r="F42" s="167" t="n">
        <v>1</v>
      </c>
      <c r="G42" s="167" t="n">
        <v>0</v>
      </c>
      <c r="H42" s="167" t="n">
        <v>4</v>
      </c>
      <c r="I42" s="167" t="n">
        <v>0</v>
      </c>
      <c r="J42" s="166" t="n">
        <v>8</v>
      </c>
      <c r="K42" s="166" t="n">
        <v>1</v>
      </c>
      <c r="L42" s="166" t="n">
        <v>0</v>
      </c>
      <c r="M42" s="166" t="n">
        <v>1</v>
      </c>
      <c r="N42" s="166" t="n">
        <v>1</v>
      </c>
      <c r="O42" s="166" t="n">
        <v>0</v>
      </c>
      <c r="P42" s="166" t="n">
        <v>5</v>
      </c>
      <c r="Q42" s="166" t="n">
        <v>1</v>
      </c>
      <c r="R42" s="166" t="n">
        <v>0</v>
      </c>
      <c r="S42" s="166" t="n">
        <v>0</v>
      </c>
      <c r="T42" s="166" t="n">
        <v>8</v>
      </c>
      <c r="U42" s="166" t="n">
        <v>1</v>
      </c>
      <c r="V42" s="168" t="n">
        <v>1</v>
      </c>
      <c r="W42" s="166" t="n">
        <v>1</v>
      </c>
      <c r="X42" s="166" t="n">
        <v>1</v>
      </c>
      <c r="Y42" s="166" t="n">
        <v>0</v>
      </c>
      <c r="Z42" s="166" t="n">
        <v>6</v>
      </c>
      <c r="AA42" s="166" t="n">
        <v>0</v>
      </c>
      <c r="AB42" s="166" t="n">
        <v>0</v>
      </c>
      <c r="AC42" s="176" t="s">
        <v>62</v>
      </c>
      <c r="AD42" s="68" t="s">
        <v>36</v>
      </c>
      <c r="AE42" s="164" t="n">
        <v>636.39999999999998</v>
      </c>
      <c r="AF42" s="165" t="n">
        <v>640.20000000000005</v>
      </c>
      <c r="AG42" s="165" t="n">
        <v>644.29999999999995</v>
      </c>
      <c r="AH42" s="165" t="n">
        <v>644.29999999999995</v>
      </c>
      <c r="AI42" s="165" t="n">
        <v>644.29999999999995</v>
      </c>
      <c r="AJ42" s="165" t="n">
        <v>644.29999999999995</v>
      </c>
      <c r="AK42" s="165" t="n">
        <f aca="false" ca="false" dt2D="false" dtr="false" t="normal">AE42+AF42+AG42+AH42+AI42+AJ42</f>
        <v>3853.8000000000002</v>
      </c>
      <c r="AL42" s="7" t="n"/>
    </row>
    <row customFormat="true" customHeight="true" hidden="true" ht="3.75" outlineLevel="0" r="43" s="6">
      <c r="A43" s="7" t="n"/>
      <c r="B43" s="166" t="n"/>
      <c r="C43" s="166" t="n"/>
      <c r="D43" s="166" t="n"/>
      <c r="E43" s="167" t="n"/>
      <c r="F43" s="167" t="n"/>
      <c r="G43" s="167" t="n"/>
      <c r="H43" s="167" t="n"/>
      <c r="I43" s="167" t="n"/>
      <c r="J43" s="166" t="n"/>
      <c r="K43" s="166" t="n"/>
      <c r="L43" s="177" t="n"/>
      <c r="M43" s="166" t="n"/>
      <c r="N43" s="166" t="n"/>
      <c r="O43" s="166" t="n"/>
      <c r="P43" s="166" t="n"/>
      <c r="Q43" s="166" t="n"/>
      <c r="R43" s="166" t="n"/>
      <c r="S43" s="166" t="n"/>
      <c r="T43" s="166" t="n"/>
      <c r="U43" s="166" t="n"/>
      <c r="V43" s="168" t="n"/>
      <c r="W43" s="166" t="n"/>
      <c r="X43" s="166" t="n"/>
      <c r="Y43" s="166" t="n"/>
      <c r="Z43" s="166" t="n"/>
      <c r="AA43" s="166" t="n"/>
      <c r="AB43" s="166" t="n"/>
      <c r="AC43" s="178" t="s"/>
      <c r="AD43" s="179" t="s"/>
      <c r="AE43" s="164" t="n"/>
      <c r="AF43" s="180" t="n"/>
      <c r="AG43" s="180" t="n"/>
      <c r="AH43" s="180" t="n"/>
      <c r="AI43" s="180" t="n"/>
      <c r="AJ43" s="180" t="n"/>
      <c r="AK43" s="165" t="n">
        <f aca="false" ca="false" dt2D="false" dtr="false" t="normal">AE43+AF43+AG43+AH43+AI43+AJ43</f>
        <v>0</v>
      </c>
      <c r="AL43" s="7" t="n"/>
    </row>
    <row customFormat="true" customHeight="true" ht="19.5" outlineLevel="0" r="44" s="6">
      <c r="A44" s="7" t="n"/>
      <c r="B44" s="166" t="n"/>
      <c r="C44" s="166" t="n"/>
      <c r="D44" s="166" t="n"/>
      <c r="E44" s="167" t="n"/>
      <c r="F44" s="167" t="n"/>
      <c r="G44" s="167" t="n"/>
      <c r="H44" s="167" t="n"/>
      <c r="I44" s="167" t="n"/>
      <c r="J44" s="166" t="n"/>
      <c r="K44" s="166" t="n"/>
      <c r="L44" s="166" t="n"/>
      <c r="M44" s="166" t="n"/>
      <c r="N44" s="166" t="n"/>
      <c r="O44" s="166" t="n"/>
      <c r="P44" s="166" t="n"/>
      <c r="Q44" s="166" t="n"/>
      <c r="R44" s="166" t="n"/>
      <c r="S44" s="166" t="n">
        <v>0</v>
      </c>
      <c r="T44" s="166" t="n">
        <v>8</v>
      </c>
      <c r="U44" s="166" t="n">
        <v>1</v>
      </c>
      <c r="V44" s="168" t="n">
        <v>1</v>
      </c>
      <c r="W44" s="166" t="n">
        <v>1</v>
      </c>
      <c r="X44" s="166" t="n">
        <v>1</v>
      </c>
      <c r="Y44" s="166" t="n">
        <v>0</v>
      </c>
      <c r="Z44" s="166" t="n">
        <v>6</v>
      </c>
      <c r="AA44" s="166" t="n">
        <v>0</v>
      </c>
      <c r="AB44" s="166" t="n">
        <v>0</v>
      </c>
      <c r="AC44" s="181" t="s">
        <v>63</v>
      </c>
      <c r="AD44" s="68" t="s">
        <v>36</v>
      </c>
      <c r="AE44" s="164" t="n">
        <v>636.39999999999998</v>
      </c>
      <c r="AF44" s="165" t="n">
        <v>640.20000000000005</v>
      </c>
      <c r="AG44" s="165" t="n">
        <v>644.29999999999995</v>
      </c>
      <c r="AH44" s="165" t="n">
        <v>644.29999999999995</v>
      </c>
      <c r="AI44" s="165" t="n">
        <v>644.29999999999995</v>
      </c>
      <c r="AJ44" s="165" t="n">
        <v>644.29999999999995</v>
      </c>
      <c r="AK44" s="165" t="n">
        <f aca="false" ca="false" dt2D="false" dtr="false" t="normal">AE44+AF44+AG44+AH44+AI44+AJ44</f>
        <v>3853.8000000000002</v>
      </c>
      <c r="AL44" s="7" t="n"/>
    </row>
    <row customFormat="true" customHeight="true" ht="29.25" outlineLevel="0" r="45" s="6">
      <c r="A45" s="7" t="n"/>
      <c r="B45" s="166" t="n"/>
      <c r="C45" s="166" t="n"/>
      <c r="D45" s="166" t="n"/>
      <c r="E45" s="167" t="n"/>
      <c r="F45" s="167" t="n"/>
      <c r="G45" s="167" t="n"/>
      <c r="H45" s="167" t="n"/>
      <c r="I45" s="167" t="n"/>
      <c r="J45" s="166" t="n"/>
      <c r="K45" s="166" t="n"/>
      <c r="L45" s="166" t="n"/>
      <c r="M45" s="166" t="n"/>
      <c r="N45" s="166" t="n"/>
      <c r="O45" s="166" t="n"/>
      <c r="P45" s="166" t="n"/>
      <c r="Q45" s="166" t="n"/>
      <c r="R45" s="166" t="n"/>
      <c r="S45" s="166" t="n">
        <v>0</v>
      </c>
      <c r="T45" s="166" t="n">
        <v>8</v>
      </c>
      <c r="U45" s="166" t="n">
        <v>1</v>
      </c>
      <c r="V45" s="168" t="n">
        <v>1</v>
      </c>
      <c r="W45" s="166" t="n">
        <v>1</v>
      </c>
      <c r="X45" s="166" t="n">
        <v>1</v>
      </c>
      <c r="Y45" s="166" t="n">
        <v>0</v>
      </c>
      <c r="Z45" s="166" t="n">
        <v>6</v>
      </c>
      <c r="AA45" s="166" t="n">
        <v>0</v>
      </c>
      <c r="AB45" s="166" t="n">
        <v>1</v>
      </c>
      <c r="AC45" s="173" t="s">
        <v>64</v>
      </c>
      <c r="AD45" s="170" t="s">
        <v>41</v>
      </c>
      <c r="AE45" s="175" t="n">
        <v>24</v>
      </c>
      <c r="AF45" s="175" t="n">
        <v>24</v>
      </c>
      <c r="AG45" s="175" t="n">
        <v>24</v>
      </c>
      <c r="AH45" s="175" t="n">
        <v>24</v>
      </c>
      <c r="AI45" s="175" t="n">
        <v>24</v>
      </c>
      <c r="AJ45" s="175" t="n">
        <v>24</v>
      </c>
      <c r="AK45" s="165" t="n">
        <f aca="false" ca="false" dt2D="false" dtr="false" t="normal">AE45+AF45+AG45+AH45+AI45+AJ45</f>
        <v>144</v>
      </c>
      <c r="AL45" s="7" t="n"/>
    </row>
    <row customFormat="true" customHeight="true" ht="43.5" outlineLevel="0" r="46" s="6">
      <c r="A46" s="7" t="n"/>
      <c r="B46" s="166" t="n">
        <v>8</v>
      </c>
      <c r="C46" s="166" t="n">
        <v>0</v>
      </c>
      <c r="D46" s="166" t="n">
        <v>2</v>
      </c>
      <c r="E46" s="167" t="n">
        <v>0</v>
      </c>
      <c r="F46" s="167" t="n">
        <v>1</v>
      </c>
      <c r="G46" s="167" t="n">
        <v>1</v>
      </c>
      <c r="H46" s="167" t="n">
        <v>3</v>
      </c>
      <c r="I46" s="167" t="n">
        <v>0</v>
      </c>
      <c r="J46" s="166" t="n">
        <v>8</v>
      </c>
      <c r="K46" s="166" t="n">
        <v>1</v>
      </c>
      <c r="L46" s="166" t="n">
        <v>0</v>
      </c>
      <c r="M46" s="166" t="n">
        <v>1</v>
      </c>
      <c r="N46" s="166" t="n">
        <v>1</v>
      </c>
      <c r="O46" s="166" t="n">
        <v>0</v>
      </c>
      <c r="P46" s="166" t="n">
        <v>5</v>
      </c>
      <c r="Q46" s="166" t="n">
        <v>4</v>
      </c>
      <c r="R46" s="166" t="n">
        <v>0</v>
      </c>
      <c r="S46" s="166" t="n">
        <v>0</v>
      </c>
      <c r="T46" s="166" t="n">
        <v>8</v>
      </c>
      <c r="U46" s="166" t="n">
        <v>1</v>
      </c>
      <c r="V46" s="166" t="n">
        <v>1</v>
      </c>
      <c r="W46" s="166" t="n">
        <v>1</v>
      </c>
      <c r="X46" s="166" t="n">
        <v>1</v>
      </c>
      <c r="Y46" s="166" t="n">
        <v>0</v>
      </c>
      <c r="Z46" s="166" t="n">
        <v>7</v>
      </c>
      <c r="AA46" s="166" t="n">
        <v>0</v>
      </c>
      <c r="AB46" s="166" t="n">
        <v>0</v>
      </c>
      <c r="AC46" s="176" t="s">
        <v>65</v>
      </c>
      <c r="AD46" s="68" t="s">
        <v>36</v>
      </c>
      <c r="AE46" s="165" t="n">
        <v>309.5</v>
      </c>
      <c r="AF46" s="165" t="n">
        <v>311.10000000000002</v>
      </c>
      <c r="AG46" s="165" t="n">
        <v>312.69999999999999</v>
      </c>
      <c r="AH46" s="165" t="n">
        <v>312.69999999999999</v>
      </c>
      <c r="AI46" s="165" t="n">
        <v>312.69999999999999</v>
      </c>
      <c r="AJ46" s="165" t="n">
        <v>312.69999999999999</v>
      </c>
      <c r="AK46" s="165" t="n">
        <f aca="false" ca="false" dt2D="false" dtr="false" t="normal">AE46+AF46+AG46+AH46+AI46+AJ46</f>
        <v>1871.4000000000001</v>
      </c>
      <c r="AL46" s="7" t="n"/>
    </row>
    <row customFormat="true" customHeight="true" hidden="true" ht="25.5" outlineLevel="0" r="47" s="6">
      <c r="A47" s="7" t="n"/>
      <c r="B47" s="166" t="n"/>
      <c r="C47" s="166" t="n"/>
      <c r="D47" s="166" t="n"/>
      <c r="E47" s="167" t="n"/>
      <c r="F47" s="167" t="n"/>
      <c r="G47" s="167" t="n"/>
      <c r="H47" s="167" t="n"/>
      <c r="I47" s="167" t="n"/>
      <c r="J47" s="166" t="n"/>
      <c r="K47" s="166" t="n"/>
      <c r="L47" s="177" t="n"/>
      <c r="M47" s="166" t="n"/>
      <c r="N47" s="166" t="n"/>
      <c r="O47" s="166" t="n"/>
      <c r="P47" s="166" t="n"/>
      <c r="Q47" s="166" t="n"/>
      <c r="R47" s="166" t="n"/>
      <c r="S47" s="166" t="n"/>
      <c r="T47" s="166" t="n"/>
      <c r="U47" s="166" t="n"/>
      <c r="V47" s="168" t="n"/>
      <c r="W47" s="166" t="n"/>
      <c r="X47" s="166" t="n"/>
      <c r="Y47" s="166" t="n"/>
      <c r="Z47" s="166" t="n"/>
      <c r="AA47" s="166" t="n"/>
      <c r="AB47" s="166" t="n"/>
      <c r="AC47" s="182" t="s"/>
      <c r="AD47" s="68" t="s">
        <v>36</v>
      </c>
      <c r="AE47" s="165" t="n"/>
      <c r="AF47" s="165" t="n"/>
      <c r="AG47" s="165" t="n"/>
      <c r="AH47" s="165" t="n"/>
      <c r="AI47" s="165" t="n"/>
      <c r="AJ47" s="165" t="n"/>
      <c r="AK47" s="165" t="n">
        <f aca="false" ca="false" dt2D="false" dtr="false" t="normal">AE47+AF47+AG47+AH47+AI47+AJ47</f>
        <v>0</v>
      </c>
      <c r="AL47" s="7" t="n"/>
    </row>
    <row customFormat="true" customHeight="true" ht="21" outlineLevel="0" r="48" s="6">
      <c r="A48" s="7" t="n"/>
      <c r="B48" s="166" t="n"/>
      <c r="C48" s="166" t="n"/>
      <c r="D48" s="166" t="n"/>
      <c r="E48" s="167" t="n"/>
      <c r="F48" s="167" t="n"/>
      <c r="G48" s="167" t="n"/>
      <c r="H48" s="167" t="n"/>
      <c r="I48" s="167" t="n"/>
      <c r="J48" s="166" t="n"/>
      <c r="K48" s="166" t="n"/>
      <c r="L48" s="166" t="n"/>
      <c r="M48" s="166" t="n"/>
      <c r="N48" s="166" t="n"/>
      <c r="O48" s="166" t="n"/>
      <c r="P48" s="166" t="n"/>
      <c r="Q48" s="166" t="n"/>
      <c r="R48" s="166" t="n"/>
      <c r="S48" s="166" t="n">
        <v>0</v>
      </c>
      <c r="T48" s="166" t="n">
        <v>8</v>
      </c>
      <c r="U48" s="166" t="n">
        <v>1</v>
      </c>
      <c r="V48" s="168" t="n">
        <v>1</v>
      </c>
      <c r="W48" s="166" t="n">
        <v>1</v>
      </c>
      <c r="X48" s="166" t="n">
        <v>1</v>
      </c>
      <c r="Y48" s="166" t="n">
        <v>0</v>
      </c>
      <c r="Z48" s="166" t="n">
        <v>7</v>
      </c>
      <c r="AA48" s="166" t="n">
        <v>0</v>
      </c>
      <c r="AB48" s="166" t="n">
        <v>0</v>
      </c>
      <c r="AC48" s="181" t="s">
        <v>63</v>
      </c>
      <c r="AD48" s="68" t="s">
        <v>36</v>
      </c>
      <c r="AE48" s="165" t="n">
        <v>309.5</v>
      </c>
      <c r="AF48" s="165" t="n">
        <v>311.10000000000002</v>
      </c>
      <c r="AG48" s="165" t="n">
        <v>312.69999999999999</v>
      </c>
      <c r="AH48" s="165" t="n">
        <v>312.69999999999999</v>
      </c>
      <c r="AI48" s="165" t="n">
        <v>312.69999999999999</v>
      </c>
      <c r="AJ48" s="165" t="n">
        <v>312.69999999999999</v>
      </c>
      <c r="AK48" s="165" t="n">
        <f aca="false" ca="false" dt2D="false" dtr="false" t="normal">AE48+AF48+AG48+AH48+AI48+AJ48</f>
        <v>1871.4000000000001</v>
      </c>
      <c r="AL48" s="7" t="n"/>
    </row>
    <row customFormat="true" ht="24" outlineLevel="0" r="49" s="6">
      <c r="A49" s="7" t="n"/>
      <c r="B49" s="166" t="n"/>
      <c r="C49" s="166" t="n"/>
      <c r="D49" s="166" t="n"/>
      <c r="E49" s="167" t="n"/>
      <c r="F49" s="167" t="n"/>
      <c r="G49" s="167" t="n"/>
      <c r="H49" s="167" t="n"/>
      <c r="I49" s="167" t="n"/>
      <c r="J49" s="166" t="n"/>
      <c r="K49" s="166" t="n"/>
      <c r="L49" s="166" t="n"/>
      <c r="M49" s="166" t="n"/>
      <c r="N49" s="166" t="n"/>
      <c r="O49" s="166" t="n"/>
      <c r="P49" s="166" t="n"/>
      <c r="Q49" s="166" t="n"/>
      <c r="R49" s="166" t="n"/>
      <c r="S49" s="166" t="n">
        <v>0</v>
      </c>
      <c r="T49" s="166" t="n">
        <v>8</v>
      </c>
      <c r="U49" s="166" t="n">
        <v>1</v>
      </c>
      <c r="V49" s="168" t="n">
        <v>1</v>
      </c>
      <c r="W49" s="166" t="n">
        <v>1</v>
      </c>
      <c r="X49" s="166" t="n">
        <v>1</v>
      </c>
      <c r="Y49" s="166" t="n">
        <v>0</v>
      </c>
      <c r="Z49" s="166" t="n">
        <v>7</v>
      </c>
      <c r="AA49" s="166" t="n">
        <v>0</v>
      </c>
      <c r="AB49" s="166" t="n">
        <v>1</v>
      </c>
      <c r="AC49" s="173" t="s">
        <v>66</v>
      </c>
      <c r="AD49" s="170" t="s">
        <v>41</v>
      </c>
      <c r="AE49" s="175" t="n">
        <v>4</v>
      </c>
      <c r="AF49" s="175" t="n">
        <v>4</v>
      </c>
      <c r="AG49" s="175" t="n">
        <v>4</v>
      </c>
      <c r="AH49" s="175" t="n">
        <v>4</v>
      </c>
      <c r="AI49" s="175" t="n">
        <v>4</v>
      </c>
      <c r="AJ49" s="175" t="n">
        <v>4</v>
      </c>
      <c r="AK49" s="165" t="n">
        <f aca="false" ca="false" dt2D="false" dtr="false" t="normal">AE49+AF49+AG49+AH49+AI49+AJ49</f>
        <v>24</v>
      </c>
      <c r="AL49" s="7" t="n"/>
    </row>
    <row customFormat="true" customHeight="true" ht="34.5" outlineLevel="0" r="50" s="6">
      <c r="A50" s="7" t="n"/>
      <c r="B50" s="166" t="n">
        <v>8</v>
      </c>
      <c r="C50" s="166" t="n">
        <v>0</v>
      </c>
      <c r="D50" s="166" t="n">
        <v>2</v>
      </c>
      <c r="E50" s="166" t="n">
        <v>0</v>
      </c>
      <c r="F50" s="166" t="n">
        <v>3</v>
      </c>
      <c r="G50" s="166" t="n">
        <v>0</v>
      </c>
      <c r="H50" s="166" t="n">
        <v>4</v>
      </c>
      <c r="I50" s="166" t="n">
        <v>0</v>
      </c>
      <c r="J50" s="166" t="n">
        <v>8</v>
      </c>
      <c r="K50" s="166" t="n">
        <v>1</v>
      </c>
      <c r="L50" s="166" t="n">
        <v>0</v>
      </c>
      <c r="M50" s="166" t="n">
        <v>1</v>
      </c>
      <c r="N50" s="166" t="n">
        <v>5</v>
      </c>
      <c r="O50" s="166" t="n">
        <v>9</v>
      </c>
      <c r="P50" s="166" t="n">
        <v>3</v>
      </c>
      <c r="Q50" s="166" t="n">
        <v>0</v>
      </c>
      <c r="R50" s="166" t="n">
        <v>2</v>
      </c>
      <c r="S50" s="166" t="n">
        <v>0</v>
      </c>
      <c r="T50" s="166" t="n">
        <v>8</v>
      </c>
      <c r="U50" s="166" t="n">
        <v>1</v>
      </c>
      <c r="V50" s="168" t="n">
        <v>1</v>
      </c>
      <c r="W50" s="166" t="n">
        <v>1</v>
      </c>
      <c r="X50" s="166" t="n">
        <v>1</v>
      </c>
      <c r="Y50" s="166" t="n">
        <v>0</v>
      </c>
      <c r="Z50" s="166" t="n">
        <v>8</v>
      </c>
      <c r="AA50" s="166" t="n">
        <v>0</v>
      </c>
      <c r="AB50" s="166" t="n">
        <v>0</v>
      </c>
      <c r="AC50" s="183" t="s">
        <v>67</v>
      </c>
      <c r="AD50" s="68" t="s">
        <v>36</v>
      </c>
      <c r="AE50" s="165" t="n">
        <v>1307</v>
      </c>
      <c r="AF50" s="165" t="n">
        <v>1307</v>
      </c>
      <c r="AG50" s="165" t="n">
        <v>1307</v>
      </c>
      <c r="AH50" s="165" t="n">
        <v>1307</v>
      </c>
      <c r="AI50" s="165" t="n">
        <v>1307</v>
      </c>
      <c r="AJ50" s="165" t="n">
        <v>1307</v>
      </c>
      <c r="AK50" s="165" t="n">
        <f aca="false" ca="false" dt2D="false" dtr="false" t="normal">AE50+AF50+AG50+AH50+AI50+AJ50</f>
        <v>7842</v>
      </c>
      <c r="AL50" s="7" t="n"/>
    </row>
    <row customFormat="true" customHeight="true" hidden="true" ht="21.75" outlineLevel="0" r="51" s="6">
      <c r="A51" s="7" t="n"/>
      <c r="B51" s="184" t="s"/>
      <c r="C51" s="185" t="s"/>
      <c r="D51" s="186" t="s"/>
      <c r="E51" s="187" t="s"/>
      <c r="F51" s="188" t="s"/>
      <c r="G51" s="189" t="s"/>
      <c r="H51" s="190" t="s"/>
      <c r="I51" s="191" t="s"/>
      <c r="J51" s="192" t="s"/>
      <c r="K51" s="193" t="s"/>
      <c r="L51" s="194" t="s"/>
      <c r="M51" s="195" t="s"/>
      <c r="N51" s="196" t="s"/>
      <c r="O51" s="197" t="s"/>
      <c r="P51" s="198" t="s"/>
      <c r="Q51" s="199" t="s"/>
      <c r="R51" s="200" t="s"/>
      <c r="S51" s="201" t="s"/>
      <c r="T51" s="202" t="s"/>
      <c r="U51" s="203" t="s"/>
      <c r="V51" s="204" t="s"/>
      <c r="W51" s="205" t="s"/>
      <c r="X51" s="206" t="s"/>
      <c r="Y51" s="207" t="s"/>
      <c r="Z51" s="208" t="s"/>
      <c r="AA51" s="209" t="s"/>
      <c r="AB51" s="210" t="s"/>
      <c r="AC51" s="211" t="s"/>
      <c r="AD51" s="212" t="s"/>
      <c r="AE51" s="213" t="s"/>
      <c r="AF51" s="214" t="s"/>
      <c r="AG51" s="215" t="s"/>
      <c r="AH51" s="216" t="s"/>
      <c r="AI51" s="217" t="s"/>
      <c r="AJ51" s="218" t="s"/>
      <c r="AK51" s="219" t="s"/>
      <c r="AL51" s="7" t="n"/>
    </row>
    <row customFormat="true" customHeight="true" hidden="true" ht="1.5" outlineLevel="0" r="52" s="6">
      <c r="A52" s="7" t="n"/>
      <c r="B52" s="220" t="s"/>
      <c r="C52" s="221" t="s"/>
      <c r="D52" s="222" t="s"/>
      <c r="E52" s="223" t="s"/>
      <c r="F52" s="224" t="s"/>
      <c r="G52" s="225" t="s"/>
      <c r="H52" s="226" t="s"/>
      <c r="I52" s="227" t="s"/>
      <c r="J52" s="228" t="s"/>
      <c r="K52" s="229" t="s"/>
      <c r="L52" s="230" t="s"/>
      <c r="M52" s="231" t="s"/>
      <c r="N52" s="232" t="s"/>
      <c r="O52" s="233" t="s"/>
      <c r="P52" s="234" t="s"/>
      <c r="Q52" s="235" t="s"/>
      <c r="R52" s="236" t="s"/>
      <c r="S52" s="237" t="s"/>
      <c r="T52" s="238" t="s"/>
      <c r="U52" s="239" t="s"/>
      <c r="V52" s="240" t="s"/>
      <c r="W52" s="241" t="s"/>
      <c r="X52" s="242" t="s"/>
      <c r="Y52" s="243" t="s"/>
      <c r="Z52" s="244" t="s"/>
      <c r="AA52" s="245" t="s"/>
      <c r="AB52" s="246" t="s"/>
      <c r="AC52" s="247" t="n"/>
      <c r="AD52" s="248" t="s"/>
      <c r="AE52" s="249" t="s"/>
      <c r="AF52" s="250" t="s"/>
      <c r="AG52" s="251" t="s"/>
      <c r="AH52" s="252" t="s"/>
      <c r="AI52" s="253" t="s"/>
      <c r="AJ52" s="254" t="s"/>
      <c r="AK52" s="255" t="s"/>
      <c r="AL52" s="7" t="n"/>
    </row>
    <row customFormat="true" customHeight="true" ht="19.5" outlineLevel="0" r="53" s="6">
      <c r="A53" s="7" t="n"/>
      <c r="B53" s="166" t="n"/>
      <c r="C53" s="166" t="n"/>
      <c r="D53" s="166" t="n"/>
      <c r="E53" s="167" t="n"/>
      <c r="F53" s="167" t="n"/>
      <c r="G53" s="167" t="n"/>
      <c r="H53" s="167" t="n"/>
      <c r="I53" s="167" t="n"/>
      <c r="J53" s="166" t="n"/>
      <c r="K53" s="166" t="n"/>
      <c r="L53" s="166" t="n"/>
      <c r="M53" s="166" t="n"/>
      <c r="N53" s="166" t="n"/>
      <c r="O53" s="166" t="n"/>
      <c r="P53" s="166" t="n"/>
      <c r="Q53" s="166" t="n"/>
      <c r="R53" s="166" t="n"/>
      <c r="S53" s="166" t="n">
        <v>0</v>
      </c>
      <c r="T53" s="166" t="n">
        <v>8</v>
      </c>
      <c r="U53" s="166" t="n">
        <v>1</v>
      </c>
      <c r="V53" s="168" t="n">
        <v>1</v>
      </c>
      <c r="W53" s="166" t="n">
        <v>1</v>
      </c>
      <c r="X53" s="166" t="n">
        <v>1</v>
      </c>
      <c r="Y53" s="166" t="n">
        <v>0</v>
      </c>
      <c r="Z53" s="166" t="n">
        <v>8</v>
      </c>
      <c r="AA53" s="166" t="n">
        <v>0</v>
      </c>
      <c r="AB53" s="166" t="n">
        <v>0</v>
      </c>
      <c r="AC53" s="181" t="s">
        <v>68</v>
      </c>
      <c r="AD53" s="68" t="s">
        <v>36</v>
      </c>
      <c r="AE53" s="165" t="n">
        <v>1307</v>
      </c>
      <c r="AF53" s="165" t="n">
        <v>1307</v>
      </c>
      <c r="AG53" s="165" t="n">
        <v>1307</v>
      </c>
      <c r="AH53" s="165" t="n">
        <v>1307</v>
      </c>
      <c r="AI53" s="165" t="n">
        <v>1307</v>
      </c>
      <c r="AJ53" s="165" t="n">
        <v>1307</v>
      </c>
      <c r="AK53" s="165" t="n">
        <f aca="false" ca="false" dt2D="false" dtr="false" t="normal">AE53+AF53+AG53+AH53+AI53+AJ53</f>
        <v>7842</v>
      </c>
      <c r="AL53" s="7" t="n"/>
    </row>
    <row customFormat="true" customHeight="true" ht="27" outlineLevel="0" r="54" s="6">
      <c r="A54" s="7" t="n"/>
      <c r="B54" s="166" t="n"/>
      <c r="C54" s="166" t="n"/>
      <c r="D54" s="166" t="n"/>
      <c r="E54" s="167" t="n"/>
      <c r="F54" s="167" t="n"/>
      <c r="G54" s="167" t="n"/>
      <c r="H54" s="167" t="n"/>
      <c r="I54" s="167" t="n"/>
      <c r="J54" s="166" t="n"/>
      <c r="K54" s="166" t="n"/>
      <c r="L54" s="166" t="n"/>
      <c r="M54" s="166" t="n"/>
      <c r="N54" s="166" t="n"/>
      <c r="O54" s="166" t="n"/>
      <c r="P54" s="166" t="n"/>
      <c r="Q54" s="166" t="n"/>
      <c r="R54" s="166" t="n"/>
      <c r="S54" s="166" t="n">
        <v>0</v>
      </c>
      <c r="T54" s="166" t="n">
        <v>8</v>
      </c>
      <c r="U54" s="166" t="n">
        <v>1</v>
      </c>
      <c r="V54" s="166" t="n">
        <v>1</v>
      </c>
      <c r="W54" s="166" t="n">
        <v>1</v>
      </c>
      <c r="X54" s="166" t="n">
        <v>1</v>
      </c>
      <c r="Y54" s="166" t="n">
        <v>0</v>
      </c>
      <c r="Z54" s="166" t="n">
        <v>8</v>
      </c>
      <c r="AA54" s="166" t="n">
        <v>0</v>
      </c>
      <c r="AB54" s="166" t="n">
        <v>1</v>
      </c>
      <c r="AC54" s="173" t="s">
        <v>69</v>
      </c>
      <c r="AD54" s="170" t="s">
        <v>41</v>
      </c>
      <c r="AE54" s="175" t="n">
        <v>4000</v>
      </c>
      <c r="AF54" s="175" t="n">
        <v>4500</v>
      </c>
      <c r="AG54" s="175" t="n">
        <v>5000</v>
      </c>
      <c r="AH54" s="175" t="n">
        <v>5500</v>
      </c>
      <c r="AI54" s="175" t="n">
        <v>5500</v>
      </c>
      <c r="AJ54" s="175" t="n">
        <v>5500</v>
      </c>
      <c r="AK54" s="165" t="n">
        <v>30000</v>
      </c>
      <c r="AL54" s="7" t="n"/>
    </row>
    <row customFormat="true" customHeight="true" ht="38.25" outlineLevel="0" r="55" s="6">
      <c r="A55" s="7" t="n"/>
      <c r="B55" s="166" t="n"/>
      <c r="C55" s="166" t="n"/>
      <c r="D55" s="166" t="n"/>
      <c r="E55" s="167" t="n"/>
      <c r="F55" s="167" t="n"/>
      <c r="G55" s="167" t="n"/>
      <c r="H55" s="167" t="n"/>
      <c r="I55" s="167" t="n"/>
      <c r="J55" s="166" t="n"/>
      <c r="K55" s="166" t="n"/>
      <c r="L55" s="177" t="n"/>
      <c r="M55" s="166" t="n"/>
      <c r="N55" s="166" t="n"/>
      <c r="O55" s="166" t="n"/>
      <c r="P55" s="166" t="n"/>
      <c r="Q55" s="166" t="n"/>
      <c r="R55" s="166" t="n"/>
      <c r="S55" s="166" t="n">
        <v>0</v>
      </c>
      <c r="T55" s="166" t="n">
        <v>8</v>
      </c>
      <c r="U55" s="166" t="n">
        <v>1</v>
      </c>
      <c r="V55" s="168" t="n">
        <v>1</v>
      </c>
      <c r="W55" s="166" t="n">
        <v>1</v>
      </c>
      <c r="X55" s="166" t="n">
        <v>1</v>
      </c>
      <c r="Y55" s="166" t="n">
        <v>0</v>
      </c>
      <c r="Z55" s="166" t="n">
        <v>9</v>
      </c>
      <c r="AA55" s="166" t="n">
        <v>0</v>
      </c>
      <c r="AB55" s="166" t="n">
        <v>0</v>
      </c>
      <c r="AC55" s="169" t="s">
        <v>70</v>
      </c>
      <c r="AD55" s="68" t="s">
        <v>41</v>
      </c>
      <c r="AE55" s="256" t="n">
        <v>0</v>
      </c>
      <c r="AF55" s="256" t="n">
        <v>0</v>
      </c>
      <c r="AG55" s="256" t="n">
        <v>0</v>
      </c>
      <c r="AH55" s="256" t="n">
        <v>1</v>
      </c>
      <c r="AI55" s="256" t="n">
        <v>0</v>
      </c>
      <c r="AJ55" s="256" t="n">
        <v>0</v>
      </c>
      <c r="AK55" s="171" t="n">
        <f aca="false" ca="false" dt2D="false" dtr="false" t="normal">AE55+AF55+AG55+AH55+AI55+AJ55</f>
        <v>1</v>
      </c>
      <c r="AL55" s="7" t="n"/>
    </row>
    <row customFormat="true" customHeight="true" ht="27.75" outlineLevel="0" r="56" s="6">
      <c r="A56" s="7" t="n"/>
      <c r="B56" s="166" t="n"/>
      <c r="C56" s="166" t="n"/>
      <c r="D56" s="166" t="n"/>
      <c r="E56" s="167" t="n"/>
      <c r="F56" s="167" t="n"/>
      <c r="G56" s="167" t="n"/>
      <c r="H56" s="167" t="n"/>
      <c r="I56" s="167" t="n"/>
      <c r="J56" s="166" t="n"/>
      <c r="K56" s="166" t="n"/>
      <c r="L56" s="166" t="n"/>
      <c r="M56" s="166" t="n"/>
      <c r="N56" s="166" t="n"/>
      <c r="O56" s="166" t="n"/>
      <c r="P56" s="166" t="n"/>
      <c r="Q56" s="166" t="n"/>
      <c r="R56" s="166" t="n"/>
      <c r="S56" s="166" t="n">
        <v>0</v>
      </c>
      <c r="T56" s="166" t="n">
        <v>8</v>
      </c>
      <c r="U56" s="166" t="n">
        <v>1</v>
      </c>
      <c r="V56" s="168" t="n">
        <v>1</v>
      </c>
      <c r="W56" s="166" t="n">
        <v>1</v>
      </c>
      <c r="X56" s="166" t="n">
        <v>1</v>
      </c>
      <c r="Y56" s="166" t="n">
        <v>0</v>
      </c>
      <c r="Z56" s="166" t="n">
        <v>9</v>
      </c>
      <c r="AA56" s="166" t="n">
        <v>0</v>
      </c>
      <c r="AB56" s="166" t="n">
        <v>1</v>
      </c>
      <c r="AC56" s="173" t="s">
        <v>71</v>
      </c>
      <c r="AD56" s="170" t="s">
        <v>43</v>
      </c>
      <c r="AE56" s="40" t="n">
        <v>0</v>
      </c>
      <c r="AF56" s="40" t="n">
        <v>0</v>
      </c>
      <c r="AG56" s="40" t="n">
        <v>0</v>
      </c>
      <c r="AH56" s="40" t="n">
        <v>100</v>
      </c>
      <c r="AI56" s="40" t="n">
        <v>0</v>
      </c>
      <c r="AJ56" s="40" t="n">
        <v>0</v>
      </c>
      <c r="AK56" s="171" t="n"/>
      <c r="AL56" s="7" t="n"/>
    </row>
    <row customFormat="true" hidden="true" ht="24" outlineLevel="0" r="57" s="6">
      <c r="A57" s="7" t="n"/>
      <c r="B57" s="166" t="n">
        <v>6</v>
      </c>
      <c r="C57" s="166" t="n">
        <v>0</v>
      </c>
      <c r="D57" s="166" t="n">
        <v>2</v>
      </c>
      <c r="E57" s="167" t="n">
        <v>0</v>
      </c>
      <c r="F57" s="167" t="n">
        <v>1</v>
      </c>
      <c r="G57" s="167" t="n">
        <v>1</v>
      </c>
      <c r="H57" s="167" t="n">
        <v>3</v>
      </c>
      <c r="I57" s="167" t="n">
        <v>0</v>
      </c>
      <c r="J57" s="166" t="n">
        <v>8</v>
      </c>
      <c r="K57" s="166" t="n">
        <v>1</v>
      </c>
      <c r="L57" s="166" t="n">
        <v>0</v>
      </c>
      <c r="M57" s="166" t="n">
        <v>1</v>
      </c>
      <c r="N57" s="166" t="n">
        <v>4</v>
      </c>
      <c r="O57" s="166" t="n">
        <v>0</v>
      </c>
      <c r="P57" s="166" t="n">
        <v>0</v>
      </c>
      <c r="Q57" s="166" t="n">
        <v>3</v>
      </c>
      <c r="R57" s="166" t="s">
        <v>72</v>
      </c>
      <c r="S57" s="166" t="n">
        <v>0</v>
      </c>
      <c r="T57" s="166" t="n">
        <v>8</v>
      </c>
      <c r="U57" s="166" t="n">
        <v>1</v>
      </c>
      <c r="V57" s="168" t="n">
        <v>0</v>
      </c>
      <c r="W57" s="166" t="n">
        <v>1</v>
      </c>
      <c r="X57" s="166" t="n">
        <v>1</v>
      </c>
      <c r="Y57" s="166" t="n">
        <v>1</v>
      </c>
      <c r="Z57" s="166" t="n">
        <v>1</v>
      </c>
      <c r="AA57" s="166" t="n">
        <v>0</v>
      </c>
      <c r="AB57" s="166" t="n">
        <v>0</v>
      </c>
      <c r="AC57" s="169" t="s">
        <v>73</v>
      </c>
      <c r="AD57" s="170" t="s">
        <v>74</v>
      </c>
      <c r="AE57" s="256" t="n">
        <v>0</v>
      </c>
      <c r="AF57" s="256" t="n">
        <v>0</v>
      </c>
      <c r="AG57" s="256" t="n">
        <v>0</v>
      </c>
      <c r="AH57" s="256" t="n">
        <v>0</v>
      </c>
      <c r="AI57" s="256" t="n">
        <v>0</v>
      </c>
      <c r="AJ57" s="256" t="n">
        <v>0</v>
      </c>
      <c r="AK57" s="171" t="n">
        <f aca="false" ca="false" dt2D="false" dtr="false" t="normal">AE57+AF57+AG57+AH57+AI57+AJ57</f>
        <v>0</v>
      </c>
      <c r="AL57" s="7" t="n"/>
    </row>
    <row customFormat="true" hidden="true" ht="24" outlineLevel="0" r="58" s="6">
      <c r="A58" s="7" t="n"/>
      <c r="B58" s="166" t="n"/>
      <c r="C58" s="166" t="n"/>
      <c r="D58" s="166" t="n"/>
      <c r="E58" s="167" t="n"/>
      <c r="F58" s="167" t="n"/>
      <c r="G58" s="167" t="n"/>
      <c r="H58" s="167" t="n"/>
      <c r="I58" s="167" t="n"/>
      <c r="J58" s="166" t="n"/>
      <c r="K58" s="166" t="n"/>
      <c r="L58" s="166" t="n"/>
      <c r="M58" s="166" t="n"/>
      <c r="N58" s="166" t="n"/>
      <c r="O58" s="166" t="n"/>
      <c r="P58" s="166" t="n"/>
      <c r="Q58" s="166" t="n"/>
      <c r="R58" s="166" t="n"/>
      <c r="S58" s="166" t="n">
        <v>0</v>
      </c>
      <c r="T58" s="166" t="n">
        <v>8</v>
      </c>
      <c r="U58" s="166" t="n">
        <v>1</v>
      </c>
      <c r="V58" s="168" t="n">
        <v>0</v>
      </c>
      <c r="W58" s="166" t="n">
        <v>1</v>
      </c>
      <c r="X58" s="166" t="n">
        <v>1</v>
      </c>
      <c r="Y58" s="166" t="n">
        <v>1</v>
      </c>
      <c r="Z58" s="166" t="n">
        <v>1</v>
      </c>
      <c r="AA58" s="166" t="n">
        <v>0</v>
      </c>
      <c r="AB58" s="166" t="n">
        <v>0</v>
      </c>
      <c r="AC58" s="173" t="s">
        <v>75</v>
      </c>
      <c r="AD58" s="170" t="s">
        <v>41</v>
      </c>
      <c r="AE58" s="40" t="n">
        <v>3</v>
      </c>
      <c r="AF58" s="40" t="n">
        <v>0</v>
      </c>
      <c r="AG58" s="40" t="n">
        <v>0</v>
      </c>
      <c r="AH58" s="40" t="n">
        <v>0</v>
      </c>
      <c r="AI58" s="40" t="n">
        <v>0</v>
      </c>
      <c r="AJ58" s="40" t="n">
        <v>0</v>
      </c>
      <c r="AK58" s="171" t="n">
        <f aca="false" ca="false" dt2D="false" dtr="false" t="normal">AE58+AF58+AG58+AH58+AI58+AJ58</f>
        <v>3</v>
      </c>
      <c r="AL58" s="7" t="n"/>
    </row>
    <row customFormat="true" customHeight="true" ht="0.75" outlineLevel="0" r="59" s="6">
      <c r="A59" s="7" t="n"/>
      <c r="B59" s="258" t="n"/>
      <c r="C59" s="258" t="n"/>
      <c r="D59" s="258" t="n"/>
      <c r="E59" s="258" t="n"/>
      <c r="F59" s="258" t="n"/>
      <c r="G59" s="258" t="n"/>
      <c r="H59" s="258" t="n"/>
      <c r="I59" s="258" t="n"/>
      <c r="J59" s="258" t="n"/>
      <c r="K59" s="258" t="n"/>
      <c r="L59" s="258" t="n"/>
      <c r="M59" s="258" t="n"/>
      <c r="N59" s="258" t="n"/>
      <c r="O59" s="258" t="n"/>
      <c r="P59" s="258" t="n"/>
      <c r="Q59" s="258" t="n"/>
      <c r="R59" s="258" t="n"/>
      <c r="S59" s="258" t="n"/>
      <c r="T59" s="258" t="n"/>
      <c r="U59" s="258" t="n"/>
      <c r="V59" s="258" t="n"/>
      <c r="W59" s="258" t="n"/>
      <c r="X59" s="258" t="n"/>
      <c r="Y59" s="258" t="n"/>
      <c r="Z59" s="258" t="n"/>
      <c r="AA59" s="258" t="n"/>
      <c r="AB59" s="258" t="n"/>
      <c r="AL59" s="7" t="n"/>
    </row>
    <row customFormat="true" customHeight="true" ht="51" outlineLevel="0" r="60" s="6">
      <c r="A60" s="7" t="n"/>
      <c r="B60" s="166" t="n"/>
      <c r="C60" s="166" t="n"/>
      <c r="D60" s="166" t="n"/>
      <c r="E60" s="167" t="n"/>
      <c r="F60" s="167" t="n"/>
      <c r="G60" s="167" t="n"/>
      <c r="H60" s="167" t="n"/>
      <c r="I60" s="167" t="n"/>
      <c r="J60" s="166" t="n"/>
      <c r="K60" s="166" t="n"/>
      <c r="L60" s="166" t="n"/>
      <c r="M60" s="166" t="n"/>
      <c r="N60" s="166" t="n"/>
      <c r="O60" s="166" t="n"/>
      <c r="P60" s="166" t="n"/>
      <c r="Q60" s="166" t="n"/>
      <c r="R60" s="166" t="n"/>
      <c r="S60" s="166" t="n">
        <v>0</v>
      </c>
      <c r="T60" s="166" t="n">
        <v>8</v>
      </c>
      <c r="U60" s="166" t="n">
        <v>1</v>
      </c>
      <c r="V60" s="168" t="n">
        <v>2</v>
      </c>
      <c r="W60" s="166" t="n">
        <v>2</v>
      </c>
      <c r="X60" s="166" t="n">
        <v>0</v>
      </c>
      <c r="Y60" s="166" t="n">
        <v>0</v>
      </c>
      <c r="Z60" s="166" t="n">
        <v>0</v>
      </c>
      <c r="AA60" s="166" t="n">
        <v>0</v>
      </c>
      <c r="AB60" s="166" t="n">
        <v>0</v>
      </c>
      <c r="AC60" s="169" t="s">
        <v>76</v>
      </c>
      <c r="AD60" s="68" t="s">
        <v>36</v>
      </c>
      <c r="AE60" s="40" t="n">
        <v>0</v>
      </c>
      <c r="AF60" s="40" t="n">
        <v>0</v>
      </c>
      <c r="AG60" s="40" t="n">
        <v>0</v>
      </c>
      <c r="AH60" s="40" t="n">
        <v>0</v>
      </c>
      <c r="AI60" s="40" t="n">
        <v>0</v>
      </c>
      <c r="AJ60" s="40" t="n">
        <v>0</v>
      </c>
      <c r="AK60" s="171" t="n">
        <v>0</v>
      </c>
      <c r="AL60" s="7" t="n"/>
    </row>
    <row customFormat="true" customHeight="true" ht="35.25" outlineLevel="0" r="61" s="6">
      <c r="A61" s="7" t="n"/>
      <c r="B61" s="166" t="n"/>
      <c r="C61" s="166" t="n"/>
      <c r="D61" s="166" t="n"/>
      <c r="E61" s="167" t="n"/>
      <c r="F61" s="167" t="n"/>
      <c r="G61" s="167" t="n"/>
      <c r="H61" s="167" t="n"/>
      <c r="I61" s="167" t="n"/>
      <c r="J61" s="166" t="n"/>
      <c r="K61" s="166" t="n"/>
      <c r="L61" s="166" t="n"/>
      <c r="M61" s="166" t="n"/>
      <c r="N61" s="166" t="n"/>
      <c r="O61" s="166" t="n"/>
      <c r="P61" s="166" t="n"/>
      <c r="Q61" s="166" t="n"/>
      <c r="R61" s="166" t="n"/>
      <c r="S61" s="166" t="n">
        <v>0</v>
      </c>
      <c r="T61" s="166" t="n">
        <v>8</v>
      </c>
      <c r="U61" s="166" t="n">
        <v>1</v>
      </c>
      <c r="V61" s="168" t="n">
        <v>2</v>
      </c>
      <c r="W61" s="166" t="n">
        <v>2</v>
      </c>
      <c r="X61" s="166" t="n">
        <v>0</v>
      </c>
      <c r="Y61" s="166" t="n">
        <v>0</v>
      </c>
      <c r="Z61" s="166" t="n">
        <v>0</v>
      </c>
      <c r="AA61" s="166" t="n">
        <v>0</v>
      </c>
      <c r="AB61" s="166" t="n">
        <v>1</v>
      </c>
      <c r="AC61" s="173" t="s">
        <v>77</v>
      </c>
      <c r="AD61" s="170" t="s">
        <v>41</v>
      </c>
      <c r="AE61" s="40" t="n">
        <v>1</v>
      </c>
      <c r="AF61" s="40" t="n">
        <v>1</v>
      </c>
      <c r="AG61" s="40" t="n">
        <v>1</v>
      </c>
      <c r="AH61" s="40" t="n">
        <v>1</v>
      </c>
      <c r="AI61" s="40" t="n">
        <v>1</v>
      </c>
      <c r="AJ61" s="40" t="n">
        <v>1</v>
      </c>
      <c r="AK61" s="171" t="n">
        <f aca="false" ca="false" dt2D="false" dtr="false" t="normal">AE61+AF61+AG61+AH61+AI61+AJ61</f>
        <v>6</v>
      </c>
      <c r="AL61" s="7" t="n"/>
    </row>
    <row customFormat="true" customHeight="true" ht="48.75" outlineLevel="0" r="62" s="6">
      <c r="A62" s="7" t="n"/>
      <c r="B62" s="166" t="n"/>
      <c r="C62" s="166" t="n"/>
      <c r="D62" s="166" t="n"/>
      <c r="E62" s="167" t="n"/>
      <c r="F62" s="167" t="n"/>
      <c r="G62" s="167" t="n"/>
      <c r="H62" s="167" t="n"/>
      <c r="I62" s="167" t="n"/>
      <c r="J62" s="166" t="n"/>
      <c r="K62" s="166" t="n"/>
      <c r="L62" s="166" t="n"/>
      <c r="M62" s="166" t="n"/>
      <c r="N62" s="166" t="n"/>
      <c r="O62" s="166" t="n"/>
      <c r="P62" s="166" t="n"/>
      <c r="Q62" s="166" t="n"/>
      <c r="R62" s="166" t="n"/>
      <c r="S62" s="166" t="n">
        <v>0</v>
      </c>
      <c r="T62" s="166" t="n">
        <v>8</v>
      </c>
      <c r="U62" s="166" t="n">
        <v>1</v>
      </c>
      <c r="V62" s="168" t="n">
        <v>2</v>
      </c>
      <c r="W62" s="166" t="n">
        <v>2</v>
      </c>
      <c r="X62" s="166" t="n">
        <v>0</v>
      </c>
      <c r="Y62" s="166" t="n">
        <v>0</v>
      </c>
      <c r="Z62" s="166" t="n">
        <v>0</v>
      </c>
      <c r="AA62" s="166" t="n">
        <v>0</v>
      </c>
      <c r="AB62" s="166" t="n">
        <v>2</v>
      </c>
      <c r="AC62" s="173" t="s">
        <v>78</v>
      </c>
      <c r="AD62" s="170" t="s">
        <v>43</v>
      </c>
      <c r="AE62" s="40" t="n">
        <v>100</v>
      </c>
      <c r="AF62" s="40" t="n">
        <v>100</v>
      </c>
      <c r="AG62" s="40" t="n">
        <v>100</v>
      </c>
      <c r="AH62" s="40" t="n">
        <v>100</v>
      </c>
      <c r="AI62" s="40" t="n">
        <v>100</v>
      </c>
      <c r="AJ62" s="40" t="n">
        <v>100</v>
      </c>
      <c r="AK62" s="171" t="n"/>
      <c r="AL62" s="7" t="n"/>
    </row>
    <row customFormat="true" customHeight="true" ht="39.75" outlineLevel="0" r="63" s="6">
      <c r="A63" s="7" t="n"/>
      <c r="B63" s="166" t="n"/>
      <c r="C63" s="166" t="n"/>
      <c r="D63" s="166" t="n"/>
      <c r="E63" s="167" t="n"/>
      <c r="F63" s="167" t="n"/>
      <c r="G63" s="167" t="n"/>
      <c r="H63" s="167" t="n"/>
      <c r="I63" s="167" t="n"/>
      <c r="J63" s="166" t="n"/>
      <c r="K63" s="166" t="n"/>
      <c r="L63" s="166" t="n"/>
      <c r="M63" s="166" t="n"/>
      <c r="N63" s="166" t="n"/>
      <c r="O63" s="166" t="n"/>
      <c r="P63" s="166" t="n"/>
      <c r="Q63" s="166" t="n"/>
      <c r="R63" s="166" t="n"/>
      <c r="S63" s="166" t="n">
        <v>0</v>
      </c>
      <c r="T63" s="166" t="n">
        <v>8</v>
      </c>
      <c r="U63" s="166" t="n">
        <v>1</v>
      </c>
      <c r="V63" s="168" t="n">
        <v>2</v>
      </c>
      <c r="W63" s="166" t="n">
        <v>2</v>
      </c>
      <c r="X63" s="166" t="n">
        <v>2</v>
      </c>
      <c r="Y63" s="166" t="n">
        <v>0</v>
      </c>
      <c r="Z63" s="166" t="n">
        <v>1</v>
      </c>
      <c r="AA63" s="166" t="n">
        <v>0</v>
      </c>
      <c r="AB63" s="166" t="n">
        <v>0</v>
      </c>
      <c r="AC63" s="169" t="s">
        <v>79</v>
      </c>
      <c r="AD63" s="68" t="s">
        <v>53</v>
      </c>
      <c r="AE63" s="40" t="n">
        <v>1</v>
      </c>
      <c r="AF63" s="40" t="n">
        <v>1</v>
      </c>
      <c r="AG63" s="40" t="n">
        <v>1</v>
      </c>
      <c r="AH63" s="40" t="n">
        <v>1</v>
      </c>
      <c r="AI63" s="40" t="n">
        <v>1</v>
      </c>
      <c r="AJ63" s="40" t="n">
        <v>1</v>
      </c>
      <c r="AK63" s="171" t="n"/>
      <c r="AL63" s="7" t="n"/>
    </row>
    <row customFormat="true" customHeight="true" ht="24.75" outlineLevel="0" r="64" s="6">
      <c r="A64" s="7" t="n"/>
      <c r="B64" s="166" t="n"/>
      <c r="C64" s="166" t="n"/>
      <c r="D64" s="166" t="n"/>
      <c r="E64" s="167" t="n"/>
      <c r="F64" s="167" t="n"/>
      <c r="G64" s="167" t="n"/>
      <c r="H64" s="167" t="n"/>
      <c r="I64" s="167" t="n"/>
      <c r="J64" s="166" t="n"/>
      <c r="K64" s="166" t="n"/>
      <c r="L64" s="166" t="n"/>
      <c r="M64" s="166" t="n"/>
      <c r="N64" s="166" t="n"/>
      <c r="O64" s="166" t="n"/>
      <c r="P64" s="166" t="n"/>
      <c r="Q64" s="166" t="n"/>
      <c r="R64" s="166" t="n"/>
      <c r="S64" s="166" t="n">
        <v>0</v>
      </c>
      <c r="T64" s="166" t="n">
        <v>8</v>
      </c>
      <c r="U64" s="166" t="n">
        <v>1</v>
      </c>
      <c r="V64" s="168" t="n">
        <v>2</v>
      </c>
      <c r="W64" s="166" t="n">
        <v>2</v>
      </c>
      <c r="X64" s="166" t="n">
        <v>2</v>
      </c>
      <c r="Y64" s="166" t="n">
        <v>0</v>
      </c>
      <c r="Z64" s="166" t="n">
        <v>1</v>
      </c>
      <c r="AA64" s="166" t="n">
        <v>0</v>
      </c>
      <c r="AB64" s="166" t="n">
        <v>1</v>
      </c>
      <c r="AC64" s="173" t="s">
        <v>80</v>
      </c>
      <c r="AD64" s="170" t="s">
        <v>41</v>
      </c>
      <c r="AE64" s="40" t="n">
        <v>1</v>
      </c>
      <c r="AF64" s="40" t="n">
        <v>1</v>
      </c>
      <c r="AG64" s="40" t="n">
        <v>1</v>
      </c>
      <c r="AH64" s="40" t="n">
        <v>1</v>
      </c>
      <c r="AI64" s="40" t="n">
        <v>1</v>
      </c>
      <c r="AJ64" s="40" t="n">
        <v>1</v>
      </c>
      <c r="AK64" s="171" t="n">
        <f aca="false" ca="false" dt2D="false" dtr="false" t="normal">AE64+AF64+AG64+AH64+AI64+AJ64</f>
        <v>6</v>
      </c>
      <c r="AL64" s="7" t="n"/>
    </row>
    <row customFormat="true" customHeight="true" ht="51" outlineLevel="0" r="65" s="6">
      <c r="A65" s="7" t="n"/>
      <c r="B65" s="166" t="n"/>
      <c r="C65" s="166" t="n"/>
      <c r="D65" s="166" t="n"/>
      <c r="E65" s="167" t="n"/>
      <c r="F65" s="167" t="n"/>
      <c r="G65" s="167" t="n"/>
      <c r="H65" s="167" t="n"/>
      <c r="I65" s="167" t="n"/>
      <c r="J65" s="166" t="n"/>
      <c r="K65" s="166" t="n"/>
      <c r="L65" s="166" t="n"/>
      <c r="M65" s="166" t="n"/>
      <c r="N65" s="166" t="n"/>
      <c r="O65" s="166" t="n"/>
      <c r="P65" s="166" t="n"/>
      <c r="Q65" s="166" t="n"/>
      <c r="R65" s="166" t="n"/>
      <c r="S65" s="166" t="n">
        <v>0</v>
      </c>
      <c r="T65" s="166" t="n">
        <v>8</v>
      </c>
      <c r="U65" s="166" t="n">
        <v>1</v>
      </c>
      <c r="V65" s="168" t="n">
        <v>2</v>
      </c>
      <c r="W65" s="166" t="n">
        <v>2</v>
      </c>
      <c r="X65" s="166" t="n">
        <v>2</v>
      </c>
      <c r="Y65" s="166" t="n">
        <v>0</v>
      </c>
      <c r="Z65" s="166" t="n">
        <v>2</v>
      </c>
      <c r="AA65" s="166" t="n">
        <v>0</v>
      </c>
      <c r="AB65" s="166" t="n">
        <v>0</v>
      </c>
      <c r="AC65" s="173" t="s">
        <v>81</v>
      </c>
      <c r="AD65" s="170" t="s">
        <v>53</v>
      </c>
      <c r="AE65" s="40" t="n">
        <v>1</v>
      </c>
      <c r="AF65" s="40" t="n">
        <v>1</v>
      </c>
      <c r="AG65" s="40" t="n">
        <v>1</v>
      </c>
      <c r="AH65" s="40" t="n">
        <v>1</v>
      </c>
      <c r="AI65" s="40" t="n">
        <v>1</v>
      </c>
      <c r="AJ65" s="40" t="n">
        <v>1</v>
      </c>
      <c r="AK65" s="171" t="n"/>
      <c r="AL65" s="7" t="n"/>
    </row>
    <row customFormat="true" customHeight="true" ht="60" outlineLevel="0" r="66" s="6">
      <c r="A66" s="7" t="n"/>
      <c r="B66" s="166" t="n"/>
      <c r="C66" s="166" t="n"/>
      <c r="D66" s="166" t="n"/>
      <c r="E66" s="167" t="n"/>
      <c r="F66" s="167" t="n"/>
      <c r="G66" s="167" t="n"/>
      <c r="H66" s="167" t="n"/>
      <c r="I66" s="167" t="n"/>
      <c r="J66" s="166" t="n"/>
      <c r="K66" s="166" t="n"/>
      <c r="L66" s="166" t="n"/>
      <c r="M66" s="166" t="n"/>
      <c r="N66" s="166" t="n"/>
      <c r="O66" s="166" t="n"/>
      <c r="P66" s="166" t="n"/>
      <c r="Q66" s="166" t="n"/>
      <c r="R66" s="166" t="n"/>
      <c r="S66" s="166" t="n">
        <v>0</v>
      </c>
      <c r="T66" s="166" t="n">
        <v>8</v>
      </c>
      <c r="U66" s="166" t="n">
        <v>1</v>
      </c>
      <c r="V66" s="168" t="n">
        <v>2</v>
      </c>
      <c r="W66" s="166" t="n">
        <v>2</v>
      </c>
      <c r="X66" s="166" t="n">
        <v>2</v>
      </c>
      <c r="Y66" s="166" t="n">
        <v>0</v>
      </c>
      <c r="Z66" s="166" t="n">
        <v>2</v>
      </c>
      <c r="AA66" s="166" t="n">
        <v>0</v>
      </c>
      <c r="AB66" s="166" t="n">
        <v>1</v>
      </c>
      <c r="AC66" s="173" t="s">
        <v>82</v>
      </c>
      <c r="AD66" s="170" t="s">
        <v>43</v>
      </c>
      <c r="AE66" s="40" t="n">
        <v>100</v>
      </c>
      <c r="AF66" s="40" t="n">
        <v>100</v>
      </c>
      <c r="AG66" s="40" t="n">
        <v>100</v>
      </c>
      <c r="AH66" s="40" t="n">
        <v>100</v>
      </c>
      <c r="AI66" s="40" t="n">
        <v>100</v>
      </c>
      <c r="AJ66" s="40" t="n">
        <v>100</v>
      </c>
      <c r="AK66" s="171" t="n"/>
      <c r="AL66" s="7" t="n"/>
    </row>
    <row customFormat="true" customHeight="true" ht="35.25" outlineLevel="0" r="67" s="6">
      <c r="A67" s="7" t="n"/>
      <c r="B67" s="166" t="n"/>
      <c r="C67" s="166" t="n"/>
      <c r="D67" s="166" t="n"/>
      <c r="E67" s="167" t="n"/>
      <c r="F67" s="167" t="n"/>
      <c r="G67" s="167" t="n"/>
      <c r="H67" s="167" t="n"/>
      <c r="I67" s="167" t="n"/>
      <c r="J67" s="166" t="n"/>
      <c r="K67" s="166" t="n"/>
      <c r="L67" s="166" t="n"/>
      <c r="M67" s="166" t="n"/>
      <c r="N67" s="166" t="n"/>
      <c r="O67" s="166" t="n"/>
      <c r="P67" s="166" t="n"/>
      <c r="Q67" s="166" t="n"/>
      <c r="R67" s="166" t="n"/>
      <c r="S67" s="166" t="n">
        <v>0</v>
      </c>
      <c r="T67" s="166" t="n">
        <v>8</v>
      </c>
      <c r="U67" s="166" t="n">
        <v>1</v>
      </c>
      <c r="V67" s="168" t="n">
        <v>2</v>
      </c>
      <c r="W67" s="166" t="n">
        <v>3</v>
      </c>
      <c r="X67" s="166" t="n">
        <v>0</v>
      </c>
      <c r="Y67" s="166" t="n">
        <v>0</v>
      </c>
      <c r="Z67" s="166" t="n">
        <v>0</v>
      </c>
      <c r="AA67" s="166" t="n">
        <v>0</v>
      </c>
      <c r="AB67" s="166" t="n">
        <v>0</v>
      </c>
      <c r="AC67" s="169" t="s">
        <v>83</v>
      </c>
      <c r="AD67" s="170" t="s">
        <v>84</v>
      </c>
      <c r="AE67" s="40" t="n">
        <v>0</v>
      </c>
      <c r="AF67" s="40" t="n">
        <v>0</v>
      </c>
      <c r="AG67" s="40" t="n">
        <v>0</v>
      </c>
      <c r="AH67" s="40" t="n">
        <v>0</v>
      </c>
      <c r="AI67" s="40" t="n">
        <v>0</v>
      </c>
      <c r="AJ67" s="40" t="n">
        <v>0</v>
      </c>
      <c r="AK67" s="171" t="n">
        <v>0</v>
      </c>
      <c r="AL67" s="7" t="n"/>
    </row>
    <row customFormat="true" customHeight="true" ht="40.5" outlineLevel="0" r="68" s="6">
      <c r="A68" s="7" t="n"/>
      <c r="B68" s="166" t="n"/>
      <c r="C68" s="166" t="n"/>
      <c r="D68" s="166" t="n"/>
      <c r="E68" s="167" t="n"/>
      <c r="F68" s="167" t="n"/>
      <c r="G68" s="167" t="n"/>
      <c r="H68" s="167" t="n"/>
      <c r="I68" s="167" t="n"/>
      <c r="J68" s="166" t="n"/>
      <c r="K68" s="166" t="n"/>
      <c r="L68" s="166" t="n"/>
      <c r="M68" s="166" t="n"/>
      <c r="N68" s="166" t="n"/>
      <c r="O68" s="166" t="n"/>
      <c r="P68" s="166" t="n"/>
      <c r="Q68" s="166" t="n"/>
      <c r="R68" s="166" t="n"/>
      <c r="S68" s="166" t="n">
        <v>0</v>
      </c>
      <c r="T68" s="166" t="n">
        <v>8</v>
      </c>
      <c r="U68" s="166" t="n">
        <v>1</v>
      </c>
      <c r="V68" s="168" t="n">
        <v>2</v>
      </c>
      <c r="W68" s="166" t="n">
        <v>3</v>
      </c>
      <c r="X68" s="166" t="n">
        <v>0</v>
      </c>
      <c r="Y68" s="166" t="n">
        <v>0</v>
      </c>
      <c r="Z68" s="166" t="n">
        <v>0</v>
      </c>
      <c r="AA68" s="166" t="n">
        <v>0</v>
      </c>
      <c r="AB68" s="166" t="n">
        <v>1</v>
      </c>
      <c r="AC68" s="173" t="s">
        <v>85</v>
      </c>
      <c r="AD68" s="170" t="s">
        <v>43</v>
      </c>
      <c r="AE68" s="40" t="n">
        <v>30</v>
      </c>
      <c r="AF68" s="40" t="n">
        <v>30</v>
      </c>
      <c r="AG68" s="40" t="n">
        <v>35</v>
      </c>
      <c r="AH68" s="40" t="n">
        <v>40</v>
      </c>
      <c r="AI68" s="40" t="n">
        <v>40</v>
      </c>
      <c r="AJ68" s="40" t="n">
        <v>40</v>
      </c>
      <c r="AK68" s="171" t="n"/>
      <c r="AL68" s="7" t="n"/>
    </row>
    <row customFormat="true" customHeight="true" ht="29.25" outlineLevel="0" r="69" s="6">
      <c r="A69" s="7" t="n"/>
      <c r="B69" s="166" t="n"/>
      <c r="C69" s="166" t="n"/>
      <c r="D69" s="166" t="n"/>
      <c r="E69" s="167" t="n"/>
      <c r="F69" s="167" t="n"/>
      <c r="G69" s="167" t="n"/>
      <c r="H69" s="167" t="n"/>
      <c r="I69" s="167" t="n"/>
      <c r="J69" s="166" t="n"/>
      <c r="K69" s="166" t="n"/>
      <c r="L69" s="166" t="n"/>
      <c r="M69" s="166" t="n"/>
      <c r="N69" s="166" t="n"/>
      <c r="O69" s="166" t="n"/>
      <c r="P69" s="166" t="n"/>
      <c r="Q69" s="166" t="n"/>
      <c r="R69" s="166" t="n"/>
      <c r="S69" s="166" t="n">
        <v>0</v>
      </c>
      <c r="T69" s="166" t="n">
        <v>8</v>
      </c>
      <c r="U69" s="166" t="n">
        <v>1</v>
      </c>
      <c r="V69" s="168" t="n">
        <v>2</v>
      </c>
      <c r="W69" s="166" t="n">
        <v>3</v>
      </c>
      <c r="X69" s="166" t="n">
        <v>0</v>
      </c>
      <c r="Y69" s="166" t="n">
        <v>0</v>
      </c>
      <c r="Z69" s="166" t="n">
        <v>0</v>
      </c>
      <c r="AA69" s="166" t="n">
        <v>0</v>
      </c>
      <c r="AB69" s="166" t="n">
        <v>2</v>
      </c>
      <c r="AC69" s="173" t="s">
        <v>86</v>
      </c>
      <c r="AD69" s="170" t="s">
        <v>43</v>
      </c>
      <c r="AE69" s="40" t="n">
        <v>24</v>
      </c>
      <c r="AF69" s="40" t="n">
        <v>0</v>
      </c>
      <c r="AG69" s="40" t="n">
        <v>0</v>
      </c>
      <c r="AH69" s="40" t="n">
        <v>0</v>
      </c>
      <c r="AI69" s="40" t="n">
        <v>0</v>
      </c>
      <c r="AJ69" s="40" t="n">
        <v>30</v>
      </c>
      <c r="AK69" s="171" t="n"/>
      <c r="AL69" s="7" t="n"/>
    </row>
    <row customFormat="true" customHeight="true" ht="26.25" outlineLevel="0" r="70" s="6">
      <c r="A70" s="7" t="n"/>
      <c r="B70" s="166" t="n"/>
      <c r="C70" s="166" t="n"/>
      <c r="D70" s="166" t="n"/>
      <c r="E70" s="167" t="n"/>
      <c r="F70" s="167" t="n"/>
      <c r="G70" s="167" t="n"/>
      <c r="H70" s="167" t="n"/>
      <c r="I70" s="167" t="n"/>
      <c r="J70" s="166" t="n"/>
      <c r="K70" s="166" t="n"/>
      <c r="L70" s="166" t="n"/>
      <c r="M70" s="166" t="n"/>
      <c r="N70" s="166" t="n"/>
      <c r="O70" s="166" t="n"/>
      <c r="P70" s="166" t="n"/>
      <c r="Q70" s="166" t="n"/>
      <c r="R70" s="166" t="n"/>
      <c r="S70" s="166" t="n">
        <v>0</v>
      </c>
      <c r="T70" s="166" t="n">
        <v>8</v>
      </c>
      <c r="U70" s="166" t="n">
        <v>1</v>
      </c>
      <c r="V70" s="168" t="n">
        <v>2</v>
      </c>
      <c r="W70" s="166" t="n">
        <v>3</v>
      </c>
      <c r="X70" s="166" t="n">
        <v>0</v>
      </c>
      <c r="Y70" s="166" t="n">
        <v>0</v>
      </c>
      <c r="Z70" s="166" t="n">
        <v>0</v>
      </c>
      <c r="AA70" s="166" t="n">
        <v>0</v>
      </c>
      <c r="AB70" s="166" t="n">
        <v>3</v>
      </c>
      <c r="AC70" s="173" t="s">
        <v>87</v>
      </c>
      <c r="AD70" s="170" t="s">
        <v>43</v>
      </c>
      <c r="AE70" s="40" t="n">
        <v>20</v>
      </c>
      <c r="AF70" s="40" t="n">
        <v>23</v>
      </c>
      <c r="AG70" s="40" t="n">
        <v>35</v>
      </c>
      <c r="AH70" s="40" t="n">
        <v>39</v>
      </c>
      <c r="AI70" s="40" t="n">
        <v>41</v>
      </c>
      <c r="AJ70" s="40" t="n">
        <v>45</v>
      </c>
      <c r="AK70" s="171" t="n"/>
      <c r="AL70" s="7" t="n"/>
    </row>
    <row customFormat="true" customHeight="true" ht="58.5" outlineLevel="0" r="71" s="6">
      <c r="A71" s="7" t="n"/>
      <c r="B71" s="166" t="n"/>
      <c r="C71" s="166" t="n"/>
      <c r="D71" s="166" t="n"/>
      <c r="E71" s="167" t="n"/>
      <c r="F71" s="167" t="n"/>
      <c r="G71" s="167" t="n"/>
      <c r="H71" s="167" t="n"/>
      <c r="I71" s="167" t="n"/>
      <c r="J71" s="166" t="n"/>
      <c r="K71" s="166" t="n"/>
      <c r="L71" s="166" t="n"/>
      <c r="M71" s="166" t="n"/>
      <c r="N71" s="166" t="n"/>
      <c r="O71" s="166" t="n"/>
      <c r="P71" s="166" t="n"/>
      <c r="Q71" s="166" t="n"/>
      <c r="R71" s="166" t="n"/>
      <c r="S71" s="166" t="n">
        <v>0</v>
      </c>
      <c r="T71" s="166" t="n">
        <v>8</v>
      </c>
      <c r="U71" s="166" t="n">
        <v>1</v>
      </c>
      <c r="V71" s="166" t="n">
        <v>2</v>
      </c>
      <c r="W71" s="166" t="n">
        <v>3</v>
      </c>
      <c r="X71" s="166" t="n">
        <v>3</v>
      </c>
      <c r="Y71" s="166" t="n">
        <v>0</v>
      </c>
      <c r="Z71" s="166" t="n">
        <v>1</v>
      </c>
      <c r="AA71" s="166" t="n">
        <v>0</v>
      </c>
      <c r="AB71" s="166" t="n">
        <v>0</v>
      </c>
      <c r="AC71" s="169" t="s">
        <v>88</v>
      </c>
      <c r="AD71" s="170" t="s">
        <v>53</v>
      </c>
      <c r="AE71" s="40" t="n">
        <v>1</v>
      </c>
      <c r="AF71" s="40" t="n">
        <v>1</v>
      </c>
      <c r="AG71" s="40" t="n">
        <v>1</v>
      </c>
      <c r="AH71" s="40" t="n">
        <v>1</v>
      </c>
      <c r="AI71" s="40" t="n">
        <v>1</v>
      </c>
      <c r="AJ71" s="40" t="n">
        <v>1</v>
      </c>
      <c r="AK71" s="171" t="n"/>
      <c r="AL71" s="7" t="n"/>
    </row>
    <row customFormat="true" customHeight="true" ht="27" outlineLevel="0" r="72" s="6">
      <c r="A72" s="7" t="n"/>
      <c r="B72" s="166" t="n"/>
      <c r="C72" s="166" t="n"/>
      <c r="D72" s="166" t="n"/>
      <c r="E72" s="167" t="n"/>
      <c r="F72" s="167" t="n"/>
      <c r="G72" s="167" t="n"/>
      <c r="H72" s="167" t="n"/>
      <c r="I72" s="167" t="n"/>
      <c r="J72" s="166" t="n"/>
      <c r="K72" s="166" t="n"/>
      <c r="L72" s="166" t="n"/>
      <c r="M72" s="166" t="n"/>
      <c r="N72" s="166" t="n"/>
      <c r="O72" s="166" t="n"/>
      <c r="P72" s="166" t="n"/>
      <c r="Q72" s="166" t="n"/>
      <c r="R72" s="166" t="n"/>
      <c r="S72" s="166" t="n">
        <v>0</v>
      </c>
      <c r="T72" s="166" t="n">
        <v>8</v>
      </c>
      <c r="U72" s="166" t="n">
        <v>1</v>
      </c>
      <c r="V72" s="166" t="n">
        <v>2</v>
      </c>
      <c r="W72" s="166" t="n">
        <v>3</v>
      </c>
      <c r="X72" s="166" t="n">
        <v>3</v>
      </c>
      <c r="Y72" s="166" t="n">
        <v>0</v>
      </c>
      <c r="Z72" s="166" t="n">
        <v>1</v>
      </c>
      <c r="AA72" s="166" t="n">
        <v>0</v>
      </c>
      <c r="AB72" s="166" t="n">
        <v>1</v>
      </c>
      <c r="AC72" s="173" t="s">
        <v>89</v>
      </c>
      <c r="AD72" s="170" t="s">
        <v>41</v>
      </c>
      <c r="AE72" s="40" t="n">
        <v>550</v>
      </c>
      <c r="AF72" s="40" t="n">
        <v>550</v>
      </c>
      <c r="AG72" s="40" t="n">
        <v>600</v>
      </c>
      <c r="AH72" s="40" t="n">
        <v>600</v>
      </c>
      <c r="AI72" s="40" t="n">
        <v>600</v>
      </c>
      <c r="AJ72" s="40" t="n">
        <v>600</v>
      </c>
      <c r="AK72" s="171" t="n">
        <f aca="false" ca="false" dt2D="false" dtr="false" t="normal">AE72+AF72+AG72+AH72+AI72+AJ72</f>
        <v>3500</v>
      </c>
      <c r="AL72" s="7" t="n"/>
    </row>
    <row customFormat="true" customHeight="true" ht="74.25" outlineLevel="0" r="73" s="6">
      <c r="A73" s="7" t="n"/>
      <c r="B73" s="166" t="n"/>
      <c r="C73" s="166" t="n"/>
      <c r="D73" s="166" t="n"/>
      <c r="E73" s="167" t="n"/>
      <c r="F73" s="167" t="n"/>
      <c r="G73" s="167" t="n"/>
      <c r="H73" s="167" t="n"/>
      <c r="I73" s="167" t="n"/>
      <c r="J73" s="166" t="n"/>
      <c r="K73" s="166" t="n"/>
      <c r="L73" s="166" t="n"/>
      <c r="M73" s="166" t="n"/>
      <c r="N73" s="166" t="n"/>
      <c r="O73" s="166" t="n"/>
      <c r="P73" s="166" t="n"/>
      <c r="Q73" s="166" t="n"/>
      <c r="R73" s="166" t="n"/>
      <c r="S73" s="166" t="n">
        <v>0</v>
      </c>
      <c r="T73" s="166" t="n">
        <v>8</v>
      </c>
      <c r="U73" s="166" t="n">
        <v>1</v>
      </c>
      <c r="V73" s="166" t="n">
        <v>2</v>
      </c>
      <c r="W73" s="166" t="n">
        <v>3</v>
      </c>
      <c r="X73" s="166" t="n">
        <v>3</v>
      </c>
      <c r="Y73" s="166" t="n">
        <v>0</v>
      </c>
      <c r="Z73" s="166" t="n">
        <v>2</v>
      </c>
      <c r="AA73" s="166" t="n">
        <v>0</v>
      </c>
      <c r="AB73" s="166" t="n">
        <v>0</v>
      </c>
      <c r="AC73" s="169" t="s">
        <v>90</v>
      </c>
      <c r="AD73" s="170" t="s">
        <v>53</v>
      </c>
      <c r="AE73" s="40" t="n">
        <v>1</v>
      </c>
      <c r="AF73" s="40" t="n">
        <v>1</v>
      </c>
      <c r="AG73" s="40" t="n">
        <v>1</v>
      </c>
      <c r="AH73" s="40" t="n">
        <v>1</v>
      </c>
      <c r="AI73" s="40" t="n">
        <v>1</v>
      </c>
      <c r="AJ73" s="40" t="n">
        <v>1</v>
      </c>
      <c r="AK73" s="171" t="n"/>
      <c r="AL73" s="7" t="n"/>
    </row>
    <row customFormat="true" customHeight="true" ht="71.25" outlineLevel="0" r="74" s="6">
      <c r="A74" s="7" t="n"/>
      <c r="B74" s="166" t="n"/>
      <c r="C74" s="166" t="n"/>
      <c r="D74" s="166" t="n"/>
      <c r="E74" s="167" t="n"/>
      <c r="F74" s="167" t="n"/>
      <c r="G74" s="167" t="n"/>
      <c r="H74" s="167" t="n"/>
      <c r="I74" s="167" t="n"/>
      <c r="J74" s="166" t="n"/>
      <c r="K74" s="166" t="n"/>
      <c r="L74" s="166" t="n"/>
      <c r="M74" s="166" t="n"/>
      <c r="N74" s="166" t="n"/>
      <c r="O74" s="166" t="n"/>
      <c r="P74" s="166" t="n"/>
      <c r="Q74" s="166" t="n"/>
      <c r="R74" s="166" t="n"/>
      <c r="S74" s="166" t="n">
        <v>0</v>
      </c>
      <c r="T74" s="166" t="n">
        <v>8</v>
      </c>
      <c r="U74" s="166" t="n">
        <v>1</v>
      </c>
      <c r="V74" s="166" t="n">
        <v>2</v>
      </c>
      <c r="W74" s="166" t="n">
        <v>3</v>
      </c>
      <c r="X74" s="166" t="n">
        <v>3</v>
      </c>
      <c r="Y74" s="166" t="n">
        <v>0</v>
      </c>
      <c r="Z74" s="166" t="n">
        <v>2</v>
      </c>
      <c r="AA74" s="166" t="n">
        <v>0</v>
      </c>
      <c r="AB74" s="166" t="n">
        <v>1</v>
      </c>
      <c r="AC74" s="173" t="s">
        <v>91</v>
      </c>
      <c r="AD74" s="170" t="s">
        <v>41</v>
      </c>
      <c r="AE74" s="40" t="n">
        <v>6</v>
      </c>
      <c r="AF74" s="40" t="n">
        <v>6</v>
      </c>
      <c r="AG74" s="40" t="n">
        <v>7</v>
      </c>
      <c r="AH74" s="40" t="n">
        <v>7</v>
      </c>
      <c r="AI74" s="40" t="n">
        <v>8</v>
      </c>
      <c r="AJ74" s="40" t="n">
        <v>8</v>
      </c>
      <c r="AK74" s="171" t="n">
        <f aca="false" ca="false" dt2D="false" dtr="false" t="normal">AE74+AF74+AG74+AH74+AI74+AJ74</f>
        <v>42</v>
      </c>
      <c r="AL74" s="7" t="n"/>
    </row>
    <row customFormat="true" customHeight="true" ht="73.5" outlineLevel="0" r="75" s="6">
      <c r="A75" s="7" t="n"/>
      <c r="B75" s="166" t="n"/>
      <c r="C75" s="166" t="n"/>
      <c r="D75" s="166" t="n"/>
      <c r="E75" s="167" t="n"/>
      <c r="F75" s="167" t="n"/>
      <c r="G75" s="167" t="n"/>
      <c r="H75" s="167" t="n"/>
      <c r="I75" s="167" t="n"/>
      <c r="J75" s="166" t="n"/>
      <c r="K75" s="166" t="n"/>
      <c r="L75" s="166" t="n"/>
      <c r="M75" s="166" t="n"/>
      <c r="N75" s="166" t="n"/>
      <c r="O75" s="166" t="n"/>
      <c r="P75" s="166" t="n"/>
      <c r="Q75" s="166" t="n"/>
      <c r="R75" s="166" t="n"/>
      <c r="S75" s="166" t="n">
        <v>0</v>
      </c>
      <c r="T75" s="166" t="n">
        <v>8</v>
      </c>
      <c r="U75" s="166" t="n">
        <v>1</v>
      </c>
      <c r="V75" s="166" t="n">
        <v>2</v>
      </c>
      <c r="W75" s="166" t="n">
        <v>3</v>
      </c>
      <c r="X75" s="166" t="n">
        <v>3</v>
      </c>
      <c r="Y75" s="166" t="n">
        <v>0</v>
      </c>
      <c r="Z75" s="166" t="n">
        <v>3</v>
      </c>
      <c r="AA75" s="166" t="n">
        <v>0</v>
      </c>
      <c r="AB75" s="166" t="n">
        <v>0</v>
      </c>
      <c r="AC75" s="169" t="s">
        <v>92</v>
      </c>
      <c r="AD75" s="170" t="s">
        <v>53</v>
      </c>
      <c r="AE75" s="40" t="n">
        <v>1</v>
      </c>
      <c r="AF75" s="40" t="n">
        <v>1</v>
      </c>
      <c r="AG75" s="40" t="n">
        <v>1</v>
      </c>
      <c r="AH75" s="40" t="n">
        <v>1</v>
      </c>
      <c r="AI75" s="40" t="n">
        <v>1</v>
      </c>
      <c r="AJ75" s="40" t="n">
        <v>1</v>
      </c>
      <c r="AK75" s="171" t="n"/>
      <c r="AL75" s="7" t="n"/>
    </row>
    <row customFormat="true" customHeight="true" ht="62.25" outlineLevel="0" r="76" s="6">
      <c r="A76" s="7" t="n"/>
      <c r="B76" s="166" t="n"/>
      <c r="C76" s="166" t="n"/>
      <c r="D76" s="166" t="n"/>
      <c r="E76" s="167" t="n"/>
      <c r="F76" s="167" t="n"/>
      <c r="G76" s="167" t="n"/>
      <c r="H76" s="167" t="n"/>
      <c r="I76" s="167" t="n"/>
      <c r="J76" s="166" t="n"/>
      <c r="K76" s="166" t="n"/>
      <c r="L76" s="166" t="n"/>
      <c r="M76" s="166" t="n"/>
      <c r="N76" s="166" t="n"/>
      <c r="O76" s="166" t="n"/>
      <c r="P76" s="166" t="n"/>
      <c r="Q76" s="166" t="n"/>
      <c r="R76" s="166" t="n"/>
      <c r="S76" s="166" t="n">
        <v>0</v>
      </c>
      <c r="T76" s="166" t="n">
        <v>8</v>
      </c>
      <c r="U76" s="166" t="n">
        <v>1</v>
      </c>
      <c r="V76" s="166" t="n">
        <v>2</v>
      </c>
      <c r="W76" s="166" t="n">
        <v>3</v>
      </c>
      <c r="X76" s="166" t="n">
        <v>3</v>
      </c>
      <c r="Y76" s="166" t="n">
        <v>0</v>
      </c>
      <c r="Z76" s="166" t="n">
        <v>3</v>
      </c>
      <c r="AA76" s="166" t="n">
        <v>0</v>
      </c>
      <c r="AB76" s="166" t="n">
        <v>1</v>
      </c>
      <c r="AC76" s="173" t="s">
        <v>93</v>
      </c>
      <c r="AD76" s="170" t="s">
        <v>41</v>
      </c>
      <c r="AE76" s="40" t="n">
        <v>5</v>
      </c>
      <c r="AF76" s="40" t="n">
        <v>5</v>
      </c>
      <c r="AG76" s="40" t="n">
        <v>5</v>
      </c>
      <c r="AH76" s="40" t="n">
        <v>6</v>
      </c>
      <c r="AI76" s="40" t="n">
        <v>6</v>
      </c>
      <c r="AJ76" s="40" t="n">
        <v>7</v>
      </c>
      <c r="AK76" s="171" t="n">
        <v>34</v>
      </c>
      <c r="AL76" s="7" t="n"/>
    </row>
    <row customFormat="true" customHeight="true" ht="27" outlineLevel="0" r="77" s="6">
      <c r="A77" s="7" t="n"/>
      <c r="B77" s="166" t="n"/>
      <c r="C77" s="166" t="n"/>
      <c r="D77" s="166" t="n"/>
      <c r="E77" s="167" t="n"/>
      <c r="F77" s="167" t="n"/>
      <c r="G77" s="167" t="n"/>
      <c r="H77" s="167" t="n"/>
      <c r="I77" s="167" t="n"/>
      <c r="J77" s="166" t="n"/>
      <c r="K77" s="166" t="n"/>
      <c r="L77" s="166" t="n"/>
      <c r="M77" s="166" t="n"/>
      <c r="N77" s="166" t="n"/>
      <c r="O77" s="166" t="n"/>
      <c r="P77" s="166" t="n"/>
      <c r="Q77" s="166" t="n"/>
      <c r="R77" s="166" t="n"/>
      <c r="S77" s="166" t="n">
        <v>0</v>
      </c>
      <c r="T77" s="166" t="n">
        <v>8</v>
      </c>
      <c r="U77" s="166" t="n">
        <v>2</v>
      </c>
      <c r="V77" s="168" t="n">
        <v>2</v>
      </c>
      <c r="W77" s="166" t="n">
        <v>0</v>
      </c>
      <c r="X77" s="166" t="n">
        <v>0</v>
      </c>
      <c r="Y77" s="166" t="n">
        <v>0</v>
      </c>
      <c r="Z77" s="166" t="n">
        <v>0</v>
      </c>
      <c r="AA77" s="166" t="n">
        <v>0</v>
      </c>
      <c r="AB77" s="166" t="n">
        <v>0</v>
      </c>
      <c r="AC77" s="169" t="s">
        <v>94</v>
      </c>
      <c r="AD77" s="164" t="s">
        <v>36</v>
      </c>
      <c r="AE77" s="171" t="n">
        <f aca="false" ca="false" dt2D="false" dtr="false" t="normal">AE83+AE93+AE95+AE97+AE85</f>
        <v>2801.4000000000001</v>
      </c>
      <c r="AF77" s="171" t="n">
        <f aca="false" ca="false" dt2D="false" dtr="false" t="normal">AF83+AF93+AF95+AF97+AF85</f>
        <v>2701.4000000000001</v>
      </c>
      <c r="AG77" s="171" t="n">
        <f aca="false" ca="false" dt2D="false" dtr="false" t="normal">AG83+AG93+AG95+AG97+AG85</f>
        <v>2701.4000000000001</v>
      </c>
      <c r="AH77" s="171" t="n">
        <f aca="false" ca="false" dt2D="false" dtr="false" t="normal">AH83+AH93+AH95+AH97+AH85</f>
        <v>2701.4000000000001</v>
      </c>
      <c r="AI77" s="171" t="n">
        <f aca="false" ca="false" dt2D="false" dtr="false" t="normal">AI83+AI93+AI95+AI97+AI85</f>
        <v>2701.4000000000001</v>
      </c>
      <c r="AJ77" s="171" t="n">
        <f aca="false" ca="false" dt2D="false" dtr="false" t="normal">AJ83+AJ93+AJ95+AJ97+AJ85</f>
        <v>2701.4000000000001</v>
      </c>
      <c r="AK77" s="171" t="n">
        <f aca="false" ca="false" dt2D="false" dtr="false" t="normal">AE77+AF77+AG77+AH77+AI77+AJ77</f>
        <v>16308.4</v>
      </c>
      <c r="AL77" s="7" t="n"/>
    </row>
    <row customFormat="true" customHeight="true" ht="36.75" outlineLevel="0" r="78" s="6">
      <c r="A78" s="7" t="n"/>
      <c r="B78" s="166" t="n"/>
      <c r="C78" s="166" t="n"/>
      <c r="D78" s="166" t="n"/>
      <c r="E78" s="167" t="n"/>
      <c r="F78" s="167" t="n"/>
      <c r="G78" s="167" t="n"/>
      <c r="H78" s="167" t="n"/>
      <c r="I78" s="167" t="n"/>
      <c r="J78" s="166" t="n"/>
      <c r="K78" s="166" t="n"/>
      <c r="L78" s="166" t="n"/>
      <c r="M78" s="166" t="n"/>
      <c r="N78" s="166" t="n"/>
      <c r="O78" s="166" t="n"/>
      <c r="P78" s="166" t="n"/>
      <c r="Q78" s="166" t="n"/>
      <c r="R78" s="166" t="n"/>
      <c r="S78" s="166" t="n">
        <v>0</v>
      </c>
      <c r="T78" s="166" t="n">
        <v>8</v>
      </c>
      <c r="U78" s="166" t="n">
        <v>2</v>
      </c>
      <c r="V78" s="166" t="n">
        <v>2</v>
      </c>
      <c r="W78" s="166" t="n">
        <v>1</v>
      </c>
      <c r="X78" s="166" t="n">
        <v>0</v>
      </c>
      <c r="Y78" s="166" t="n">
        <v>0</v>
      </c>
      <c r="Z78" s="166" t="n">
        <v>0</v>
      </c>
      <c r="AA78" s="166" t="n">
        <v>0</v>
      </c>
      <c r="AB78" s="166" t="n">
        <v>0</v>
      </c>
      <c r="AC78" s="259" t="s">
        <v>95</v>
      </c>
      <c r="AD78" s="170" t="s">
        <v>36</v>
      </c>
      <c r="AE78" s="260" t="n">
        <f aca="false" ca="false" dt2D="false" dtr="false" t="normal">AE83+AE85</f>
        <v>853.5</v>
      </c>
      <c r="AF78" s="260" t="n">
        <f aca="false" ca="false" dt2D="false" dtr="false" t="normal">AF83+AF85</f>
        <v>638</v>
      </c>
      <c r="AG78" s="260" t="n">
        <f aca="false" ca="false" dt2D="false" dtr="false" t="normal">AG83+AG85</f>
        <v>638</v>
      </c>
      <c r="AH78" s="260" t="n">
        <f aca="false" ca="false" dt2D="false" dtr="false" t="normal">AH83+AH85</f>
        <v>638</v>
      </c>
      <c r="AI78" s="260" t="n">
        <f aca="false" ca="false" dt2D="false" dtr="false" t="normal">AI83+AI85</f>
        <v>638</v>
      </c>
      <c r="AJ78" s="260" t="n">
        <f aca="false" ca="false" dt2D="false" dtr="false" t="normal">AJ83+AJ85</f>
        <v>638</v>
      </c>
      <c r="AK78" s="171" t="n">
        <f aca="false" ca="false" dt2D="false" dtr="false" t="normal">AE78+AF78+AG78+AH78+AI78+AJ78</f>
        <v>4043.5</v>
      </c>
      <c r="AL78" s="7" t="n"/>
    </row>
    <row customFormat="true" customHeight="true" ht="36.75" outlineLevel="0" r="79" s="6">
      <c r="A79" s="7" t="n"/>
      <c r="B79" s="166" t="n"/>
      <c r="C79" s="166" t="n"/>
      <c r="D79" s="166" t="n"/>
      <c r="E79" s="167" t="n"/>
      <c r="F79" s="167" t="n"/>
      <c r="G79" s="167" t="n"/>
      <c r="H79" s="167" t="n"/>
      <c r="I79" s="167" t="n"/>
      <c r="J79" s="166" t="n"/>
      <c r="K79" s="166" t="n"/>
      <c r="L79" s="166" t="n"/>
      <c r="M79" s="166" t="n"/>
      <c r="N79" s="166" t="n"/>
      <c r="O79" s="166" t="n"/>
      <c r="P79" s="166" t="n"/>
      <c r="Q79" s="166" t="n"/>
      <c r="R79" s="166" t="n"/>
      <c r="S79" s="166" t="n">
        <v>0</v>
      </c>
      <c r="T79" s="166" t="n">
        <v>8</v>
      </c>
      <c r="U79" s="166" t="n">
        <v>2</v>
      </c>
      <c r="V79" s="168" t="n">
        <v>2</v>
      </c>
      <c r="W79" s="166" t="n">
        <v>1</v>
      </c>
      <c r="X79" s="166" t="n">
        <v>0</v>
      </c>
      <c r="Y79" s="166" t="n">
        <v>0</v>
      </c>
      <c r="Z79" s="166" t="n">
        <v>0</v>
      </c>
      <c r="AA79" s="166" t="n">
        <v>0</v>
      </c>
      <c r="AB79" s="166" t="n">
        <v>1</v>
      </c>
      <c r="AC79" s="173" t="s">
        <v>96</v>
      </c>
      <c r="AD79" s="170" t="s">
        <v>43</v>
      </c>
      <c r="AE79" s="40" t="n">
        <v>100</v>
      </c>
      <c r="AF79" s="40" t="n">
        <v>100</v>
      </c>
      <c r="AG79" s="40" t="n">
        <v>100</v>
      </c>
      <c r="AH79" s="40" t="n">
        <v>100</v>
      </c>
      <c r="AI79" s="40" t="n">
        <v>100</v>
      </c>
      <c r="AJ79" s="40" t="n">
        <v>100</v>
      </c>
      <c r="AK79" s="171" t="n"/>
      <c r="AL79" s="7" t="n"/>
    </row>
    <row customFormat="true" customHeight="true" ht="39.75" outlineLevel="0" r="80" s="6">
      <c r="A80" s="7" t="n"/>
      <c r="B80" s="166" t="n"/>
      <c r="C80" s="166" t="n"/>
      <c r="D80" s="166" t="n"/>
      <c r="E80" s="167" t="n"/>
      <c r="F80" s="167" t="n"/>
      <c r="G80" s="167" t="n"/>
      <c r="H80" s="167" t="n"/>
      <c r="I80" s="167" t="n"/>
      <c r="J80" s="166" t="n"/>
      <c r="K80" s="166" t="n"/>
      <c r="L80" s="166" t="n"/>
      <c r="M80" s="166" t="n"/>
      <c r="N80" s="166" t="n"/>
      <c r="O80" s="166" t="n"/>
      <c r="P80" s="166" t="n"/>
      <c r="Q80" s="166" t="n"/>
      <c r="R80" s="166" t="n"/>
      <c r="S80" s="166" t="n">
        <v>0</v>
      </c>
      <c r="T80" s="166" t="n">
        <v>8</v>
      </c>
      <c r="U80" s="166" t="n">
        <v>2</v>
      </c>
      <c r="V80" s="168" t="n">
        <v>2</v>
      </c>
      <c r="W80" s="166" t="n">
        <v>1</v>
      </c>
      <c r="X80" s="166" t="n">
        <v>0</v>
      </c>
      <c r="Y80" s="166" t="n">
        <v>0</v>
      </c>
      <c r="Z80" s="166" t="n">
        <v>0</v>
      </c>
      <c r="AA80" s="166" t="n">
        <v>0</v>
      </c>
      <c r="AB80" s="166" t="n">
        <v>2</v>
      </c>
      <c r="AC80" s="173" t="s">
        <v>97</v>
      </c>
      <c r="AD80" s="170" t="s">
        <v>43</v>
      </c>
      <c r="AE80" s="40" t="n">
        <v>20</v>
      </c>
      <c r="AF80" s="40" t="n">
        <v>25</v>
      </c>
      <c r="AG80" s="40" t="n">
        <v>25</v>
      </c>
      <c r="AH80" s="40" t="n">
        <v>30</v>
      </c>
      <c r="AI80" s="40" t="n">
        <v>30</v>
      </c>
      <c r="AJ80" s="40" t="n">
        <v>35</v>
      </c>
      <c r="AK80" s="171" t="n"/>
      <c r="AL80" s="7" t="n"/>
    </row>
    <row customFormat="true" customHeight="true" ht="60.75" outlineLevel="0" r="81" s="6">
      <c r="A81" s="7" t="n"/>
      <c r="B81" s="166" t="n"/>
      <c r="C81" s="166" t="n"/>
      <c r="D81" s="166" t="n"/>
      <c r="E81" s="167" t="n"/>
      <c r="F81" s="167" t="n"/>
      <c r="G81" s="167" t="n"/>
      <c r="H81" s="167" t="n"/>
      <c r="I81" s="167" t="n"/>
      <c r="J81" s="166" t="n"/>
      <c r="K81" s="166" t="n"/>
      <c r="L81" s="166" t="n"/>
      <c r="M81" s="166" t="n"/>
      <c r="N81" s="166" t="n"/>
      <c r="O81" s="166" t="n"/>
      <c r="P81" s="166" t="n"/>
      <c r="Q81" s="166" t="n"/>
      <c r="R81" s="166" t="n"/>
      <c r="S81" s="166" t="n">
        <v>0</v>
      </c>
      <c r="T81" s="166" t="n">
        <v>8</v>
      </c>
      <c r="U81" s="166" t="n">
        <v>2</v>
      </c>
      <c r="V81" s="168" t="n">
        <v>2</v>
      </c>
      <c r="W81" s="166" t="n">
        <v>1</v>
      </c>
      <c r="X81" s="166" t="n">
        <v>1</v>
      </c>
      <c r="Y81" s="166" t="n">
        <v>0</v>
      </c>
      <c r="Z81" s="166" t="n">
        <v>1</v>
      </c>
      <c r="AA81" s="166" t="n">
        <v>0</v>
      </c>
      <c r="AB81" s="166" t="n">
        <v>0</v>
      </c>
      <c r="AC81" s="169" t="s">
        <v>98</v>
      </c>
      <c r="AD81" s="170" t="s">
        <v>53</v>
      </c>
      <c r="AE81" s="40" t="n">
        <v>1</v>
      </c>
      <c r="AF81" s="40" t="n">
        <v>1</v>
      </c>
      <c r="AG81" s="40" t="n">
        <v>1</v>
      </c>
      <c r="AH81" s="40" t="n">
        <v>1</v>
      </c>
      <c r="AI81" s="40" t="n">
        <v>1</v>
      </c>
      <c r="AJ81" s="40" t="n">
        <v>1</v>
      </c>
      <c r="AK81" s="171" t="n"/>
      <c r="AL81" s="7" t="n"/>
    </row>
    <row customFormat="true" customHeight="true" ht="37.5" outlineLevel="0" r="82" s="6">
      <c r="A82" s="7" t="n"/>
      <c r="B82" s="166" t="n"/>
      <c r="C82" s="166" t="n"/>
      <c r="D82" s="166" t="n"/>
      <c r="E82" s="167" t="n"/>
      <c r="F82" s="167" t="n"/>
      <c r="G82" s="167" t="n"/>
      <c r="H82" s="167" t="n"/>
      <c r="I82" s="167" t="n"/>
      <c r="J82" s="166" t="n"/>
      <c r="K82" s="166" t="n"/>
      <c r="L82" s="166" t="n"/>
      <c r="M82" s="166" t="n"/>
      <c r="N82" s="166" t="n"/>
      <c r="O82" s="166" t="n"/>
      <c r="P82" s="166" t="n"/>
      <c r="Q82" s="166" t="n"/>
      <c r="R82" s="166" t="n"/>
      <c r="S82" s="166" t="n">
        <v>0</v>
      </c>
      <c r="T82" s="166" t="n">
        <v>8</v>
      </c>
      <c r="U82" s="166" t="n">
        <v>2</v>
      </c>
      <c r="V82" s="168" t="n">
        <v>2</v>
      </c>
      <c r="W82" s="166" t="n">
        <v>1</v>
      </c>
      <c r="X82" s="166" t="n">
        <v>1</v>
      </c>
      <c r="Y82" s="166" t="n">
        <v>0</v>
      </c>
      <c r="Z82" s="166" t="n">
        <v>1</v>
      </c>
      <c r="AA82" s="166" t="n">
        <v>0</v>
      </c>
      <c r="AB82" s="166" t="n">
        <v>1</v>
      </c>
      <c r="AC82" s="173" t="s">
        <v>99</v>
      </c>
      <c r="AD82" s="170" t="s">
        <v>41</v>
      </c>
      <c r="AE82" s="40" t="n">
        <v>18</v>
      </c>
      <c r="AF82" s="40" t="n">
        <v>18</v>
      </c>
      <c r="AG82" s="40" t="n">
        <v>19</v>
      </c>
      <c r="AH82" s="40" t="n">
        <v>19</v>
      </c>
      <c r="AI82" s="40" t="n">
        <v>20</v>
      </c>
      <c r="AJ82" s="40" t="n">
        <v>20</v>
      </c>
      <c r="AK82" s="171" t="n">
        <f aca="false" ca="false" dt2D="false" dtr="false" t="normal">AE82+AF82+AG82+AH82+AI82+AJ82</f>
        <v>114</v>
      </c>
      <c r="AL82" s="7" t="n"/>
    </row>
    <row customFormat="true" customHeight="true" ht="40.5" outlineLevel="0" r="83" s="6">
      <c r="A83" s="7" t="n"/>
      <c r="B83" s="166" t="n">
        <v>8</v>
      </c>
      <c r="C83" s="166" t="n">
        <v>0</v>
      </c>
      <c r="D83" s="166" t="n">
        <v>2</v>
      </c>
      <c r="E83" s="167" t="n">
        <v>0</v>
      </c>
      <c r="F83" s="167" t="n">
        <v>1</v>
      </c>
      <c r="G83" s="167" t="n">
        <v>1</v>
      </c>
      <c r="H83" s="167" t="n">
        <v>3</v>
      </c>
      <c r="I83" s="167" t="n">
        <v>0</v>
      </c>
      <c r="J83" s="166" t="n">
        <v>8</v>
      </c>
      <c r="K83" s="166" t="n">
        <v>2</v>
      </c>
      <c r="L83" s="166" t="n">
        <v>0</v>
      </c>
      <c r="M83" s="166" t="n">
        <v>1</v>
      </c>
      <c r="N83" s="166" t="n">
        <v>2</v>
      </c>
      <c r="O83" s="166" t="n">
        <v>0</v>
      </c>
      <c r="P83" s="166" t="n">
        <v>0</v>
      </c>
      <c r="Q83" s="166" t="n">
        <v>1</v>
      </c>
      <c r="R83" s="166" t="n">
        <v>0</v>
      </c>
      <c r="S83" s="166" t="n">
        <v>0</v>
      </c>
      <c r="T83" s="166" t="n">
        <v>8</v>
      </c>
      <c r="U83" s="166" t="n">
        <v>2</v>
      </c>
      <c r="V83" s="168" t="n">
        <v>2</v>
      </c>
      <c r="W83" s="166" t="n">
        <v>1</v>
      </c>
      <c r="X83" s="166" t="n">
        <v>1</v>
      </c>
      <c r="Y83" s="166" t="n">
        <v>0</v>
      </c>
      <c r="Z83" s="166" t="n">
        <v>2</v>
      </c>
      <c r="AA83" s="166" t="n">
        <v>0</v>
      </c>
      <c r="AB83" s="166" t="n">
        <v>0</v>
      </c>
      <c r="AC83" s="173" t="s">
        <v>100</v>
      </c>
      <c r="AD83" s="170" t="s">
        <v>36</v>
      </c>
      <c r="AE83" s="260" t="n">
        <v>220</v>
      </c>
      <c r="AF83" s="260" t="n">
        <v>200</v>
      </c>
      <c r="AG83" s="260" t="n">
        <v>200</v>
      </c>
      <c r="AH83" s="260" t="n">
        <v>200</v>
      </c>
      <c r="AI83" s="260" t="n">
        <v>200</v>
      </c>
      <c r="AJ83" s="260" t="n">
        <v>200</v>
      </c>
      <c r="AK83" s="171" t="n">
        <f aca="false" ca="false" dt2D="false" dtr="false" t="normal">AE83+AF83+AG83+AH83+AI83+AJ83</f>
        <v>1220</v>
      </c>
      <c r="AL83" s="7" t="n"/>
    </row>
    <row customFormat="true" customHeight="true" ht="40.5" outlineLevel="0" r="84" s="6">
      <c r="A84" s="7" t="n"/>
      <c r="B84" s="166" t="n"/>
      <c r="C84" s="166" t="n"/>
      <c r="D84" s="166" t="n"/>
      <c r="E84" s="167" t="n"/>
      <c r="F84" s="167" t="n"/>
      <c r="G84" s="167" t="n"/>
      <c r="H84" s="167" t="n"/>
      <c r="I84" s="167" t="n"/>
      <c r="J84" s="166" t="n"/>
      <c r="K84" s="166" t="n"/>
      <c r="L84" s="166" t="n"/>
      <c r="M84" s="166" t="n"/>
      <c r="N84" s="166" t="n"/>
      <c r="O84" s="166" t="n"/>
      <c r="P84" s="166" t="n"/>
      <c r="Q84" s="166" t="n"/>
      <c r="R84" s="166" t="n"/>
      <c r="S84" s="166" t="n">
        <v>0</v>
      </c>
      <c r="T84" s="166" t="n">
        <v>8</v>
      </c>
      <c r="U84" s="166" t="n">
        <v>2</v>
      </c>
      <c r="V84" s="168" t="n">
        <v>2</v>
      </c>
      <c r="W84" s="166" t="n">
        <v>1</v>
      </c>
      <c r="X84" s="166" t="n">
        <v>1</v>
      </c>
      <c r="Y84" s="166" t="n">
        <v>0</v>
      </c>
      <c r="Z84" s="166" t="n">
        <v>2</v>
      </c>
      <c r="AA84" s="166" t="n">
        <v>0</v>
      </c>
      <c r="AB84" s="166" t="n">
        <v>1</v>
      </c>
      <c r="AC84" s="173" t="s">
        <v>101</v>
      </c>
      <c r="AD84" s="170" t="s">
        <v>41</v>
      </c>
      <c r="AE84" s="40" t="n">
        <v>10</v>
      </c>
      <c r="AF84" s="40" t="n">
        <v>10</v>
      </c>
      <c r="AG84" s="40" t="n">
        <v>10</v>
      </c>
      <c r="AH84" s="40" t="n">
        <v>10</v>
      </c>
      <c r="AI84" s="40" t="n">
        <v>10</v>
      </c>
      <c r="AJ84" s="40" t="n">
        <v>10</v>
      </c>
      <c r="AK84" s="171" t="n">
        <f aca="false" ca="false" dt2D="false" dtr="false" t="normal">AE84+AF84+AG84+AH84+AI84+AJ84</f>
        <v>60</v>
      </c>
      <c r="AL84" s="7" t="n"/>
    </row>
    <row customFormat="true" customHeight="true" ht="40.5" outlineLevel="0" r="85" s="6">
      <c r="A85" s="7" t="n"/>
      <c r="B85" s="166" t="n">
        <v>8</v>
      </c>
      <c r="C85" s="166" t="n">
        <v>0</v>
      </c>
      <c r="D85" s="166" t="n">
        <v>2</v>
      </c>
      <c r="E85" s="167" t="n">
        <v>0</v>
      </c>
      <c r="F85" s="167" t="n">
        <v>1</v>
      </c>
      <c r="G85" s="167" t="n">
        <v>1</v>
      </c>
      <c r="H85" s="167" t="n">
        <v>3</v>
      </c>
      <c r="I85" s="167" t="n">
        <v>0</v>
      </c>
      <c r="J85" s="166" t="n">
        <v>8</v>
      </c>
      <c r="K85" s="166" t="n">
        <v>2</v>
      </c>
      <c r="L85" s="166" t="n">
        <v>0</v>
      </c>
      <c r="M85" s="166" t="n">
        <v>1</v>
      </c>
      <c r="N85" s="166" t="n">
        <v>2</v>
      </c>
      <c r="O85" s="166" t="n">
        <v>0</v>
      </c>
      <c r="P85" s="166" t="n">
        <v>0</v>
      </c>
      <c r="Q85" s="166" t="n">
        <v>3</v>
      </c>
      <c r="R85" s="166" t="n">
        <v>0</v>
      </c>
      <c r="S85" s="166" t="n">
        <v>0</v>
      </c>
      <c r="T85" s="166" t="n">
        <v>8</v>
      </c>
      <c r="U85" s="166" t="n">
        <v>2</v>
      </c>
      <c r="V85" s="168" t="n">
        <v>2</v>
      </c>
      <c r="W85" s="166" t="n">
        <v>1</v>
      </c>
      <c r="X85" s="166" t="n">
        <v>1</v>
      </c>
      <c r="Y85" s="166" t="n">
        <v>0</v>
      </c>
      <c r="Z85" s="166" t="n">
        <v>3</v>
      </c>
      <c r="AA85" s="166" t="n">
        <v>0</v>
      </c>
      <c r="AB85" s="166" t="n">
        <v>0</v>
      </c>
      <c r="AC85" s="173" t="s">
        <v>102</v>
      </c>
      <c r="AD85" s="170" t="s">
        <v>36</v>
      </c>
      <c r="AE85" s="260" t="n">
        <v>633.5</v>
      </c>
      <c r="AF85" s="260" t="n">
        <v>438</v>
      </c>
      <c r="AG85" s="260" t="n">
        <v>438</v>
      </c>
      <c r="AH85" s="260" t="n">
        <v>438</v>
      </c>
      <c r="AI85" s="260" t="n">
        <v>438</v>
      </c>
      <c r="AJ85" s="260" t="n">
        <v>438</v>
      </c>
      <c r="AK85" s="171" t="n">
        <f aca="false" ca="false" dt2D="false" dtr="false" t="normal">AE85+AF85+AG85+AH85+AI85+AJ85</f>
        <v>2823.5</v>
      </c>
      <c r="AL85" s="7" t="n"/>
    </row>
    <row customFormat="true" customHeight="true" ht="37.5" outlineLevel="0" r="86" s="6">
      <c r="A86" s="7" t="n"/>
      <c r="B86" s="166" t="n"/>
      <c r="C86" s="166" t="n"/>
      <c r="D86" s="166" t="n"/>
      <c r="E86" s="167" t="n"/>
      <c r="F86" s="167" t="n"/>
      <c r="G86" s="167" t="n"/>
      <c r="H86" s="167" t="n"/>
      <c r="I86" s="167" t="n"/>
      <c r="J86" s="166" t="n"/>
      <c r="K86" s="166" t="n"/>
      <c r="L86" s="166" t="n"/>
      <c r="M86" s="166" t="n"/>
      <c r="N86" s="166" t="n"/>
      <c r="O86" s="166" t="n"/>
      <c r="P86" s="166" t="n"/>
      <c r="Q86" s="166" t="n"/>
      <c r="R86" s="166" t="n"/>
      <c r="S86" s="166" t="n">
        <v>0</v>
      </c>
      <c r="T86" s="166" t="n">
        <v>8</v>
      </c>
      <c r="U86" s="166" t="n">
        <v>2</v>
      </c>
      <c r="V86" s="168" t="n">
        <v>2</v>
      </c>
      <c r="W86" s="166" t="n">
        <v>1</v>
      </c>
      <c r="X86" s="166" t="n">
        <v>1</v>
      </c>
      <c r="Y86" s="166" t="n">
        <v>0</v>
      </c>
      <c r="Z86" s="166" t="n">
        <v>3</v>
      </c>
      <c r="AA86" s="166" t="n">
        <v>0</v>
      </c>
      <c r="AB86" s="166" t="n">
        <v>1</v>
      </c>
      <c r="AC86" s="173" t="s">
        <v>103</v>
      </c>
      <c r="AD86" s="170" t="s">
        <v>41</v>
      </c>
      <c r="AE86" s="40" t="n">
        <v>10</v>
      </c>
      <c r="AF86" s="40" t="n">
        <v>20</v>
      </c>
      <c r="AG86" s="40" t="n">
        <v>29</v>
      </c>
      <c r="AH86" s="40" t="n">
        <v>31</v>
      </c>
      <c r="AI86" s="40" t="n">
        <v>31</v>
      </c>
      <c r="AJ86" s="40" t="n">
        <v>31</v>
      </c>
      <c r="AK86" s="171" t="n">
        <f aca="false" ca="false" dt2D="false" dtr="false" t="normal">AE86+AF86+AG86+AH86+AI86+AJ86</f>
        <v>152</v>
      </c>
      <c r="AL86" s="7" t="n"/>
    </row>
    <row customFormat="true" customHeight="true" ht="37.5" outlineLevel="0" r="87" s="6">
      <c r="A87" s="7" t="n"/>
      <c r="B87" s="166" t="n"/>
      <c r="C87" s="166" t="n"/>
      <c r="D87" s="166" t="n"/>
      <c r="E87" s="167" t="n"/>
      <c r="F87" s="167" t="n"/>
      <c r="G87" s="167" t="n"/>
      <c r="H87" s="167" t="n"/>
      <c r="I87" s="167" t="n"/>
      <c r="J87" s="166" t="n"/>
      <c r="K87" s="166" t="n"/>
      <c r="L87" s="166" t="n"/>
      <c r="M87" s="166" t="n"/>
      <c r="N87" s="166" t="n"/>
      <c r="O87" s="166" t="n"/>
      <c r="P87" s="166" t="n"/>
      <c r="Q87" s="166" t="n"/>
      <c r="R87" s="166" t="n"/>
      <c r="S87" s="166" t="n">
        <v>0</v>
      </c>
      <c r="T87" s="166" t="n">
        <v>8</v>
      </c>
      <c r="U87" s="166" t="n">
        <v>2</v>
      </c>
      <c r="V87" s="168" t="n">
        <v>2</v>
      </c>
      <c r="W87" s="166" t="n">
        <v>2</v>
      </c>
      <c r="X87" s="166" t="n">
        <v>0</v>
      </c>
      <c r="Y87" s="166" t="n">
        <v>0</v>
      </c>
      <c r="Z87" s="166" t="n">
        <v>0</v>
      </c>
      <c r="AA87" s="166" t="n">
        <v>0</v>
      </c>
      <c r="AB87" s="166" t="n">
        <v>0</v>
      </c>
      <c r="AC87" s="259" t="s">
        <v>104</v>
      </c>
      <c r="AD87" s="170" t="s">
        <v>36</v>
      </c>
      <c r="AE87" s="260" t="n">
        <f aca="false" ca="false" dt2D="false" dtr="false" t="normal">AE93+AE95+AE97</f>
        <v>1947.9000000000001</v>
      </c>
      <c r="AF87" s="260" t="n">
        <f aca="false" ca="false" dt2D="false" dtr="false" t="normal">AF93+AF95+AF97</f>
        <v>2063.4000000000001</v>
      </c>
      <c r="AG87" s="260" t="n">
        <f aca="false" ca="false" dt2D="false" dtr="false" t="normal">AG93+AG95+AG97</f>
        <v>2063.4000000000001</v>
      </c>
      <c r="AH87" s="260" t="n">
        <f aca="false" ca="false" dt2D="false" dtr="false" t="normal">AH93+AH95+AH97</f>
        <v>2063.4000000000001</v>
      </c>
      <c r="AI87" s="260" t="n">
        <f aca="false" ca="false" dt2D="false" dtr="false" t="normal">AI93+AI95+AI97</f>
        <v>2063.4000000000001</v>
      </c>
      <c r="AJ87" s="260" t="n">
        <f aca="false" ca="false" dt2D="false" dtr="false" t="normal">AJ93+AJ95+AJ97</f>
        <v>2063.4000000000001</v>
      </c>
      <c r="AK87" s="171" t="n">
        <f aca="false" ca="false" dt2D="false" dtr="false" t="normal">AE87+AF87+AG87+AH87+AI87+AJ87</f>
        <v>12264.9</v>
      </c>
      <c r="AL87" s="7" t="n"/>
    </row>
    <row customFormat="true" customHeight="true" ht="38.25" outlineLevel="0" r="88" s="6">
      <c r="A88" s="7" t="n"/>
      <c r="B88" s="166" t="n"/>
      <c r="C88" s="166" t="n"/>
      <c r="D88" s="166" t="n"/>
      <c r="E88" s="167" t="n"/>
      <c r="F88" s="167" t="n"/>
      <c r="G88" s="167" t="n"/>
      <c r="H88" s="167" t="n"/>
      <c r="I88" s="167" t="n"/>
      <c r="J88" s="166" t="n"/>
      <c r="K88" s="166" t="n"/>
      <c r="L88" s="166" t="n"/>
      <c r="M88" s="166" t="n"/>
      <c r="N88" s="166" t="n"/>
      <c r="O88" s="166" t="n"/>
      <c r="P88" s="166" t="n"/>
      <c r="Q88" s="166" t="n"/>
      <c r="R88" s="166" t="n"/>
      <c r="S88" s="166" t="n">
        <v>0</v>
      </c>
      <c r="T88" s="166" t="n">
        <v>8</v>
      </c>
      <c r="U88" s="166" t="n">
        <v>2</v>
      </c>
      <c r="V88" s="166" t="n">
        <v>2</v>
      </c>
      <c r="W88" s="166" t="n">
        <v>2</v>
      </c>
      <c r="X88" s="166" t="n">
        <v>0</v>
      </c>
      <c r="Y88" s="166" t="n">
        <v>0</v>
      </c>
      <c r="Z88" s="166" t="n">
        <v>0</v>
      </c>
      <c r="AA88" s="166" t="n">
        <v>0</v>
      </c>
      <c r="AB88" s="166" t="n">
        <v>1</v>
      </c>
      <c r="AC88" s="173" t="s">
        <v>105</v>
      </c>
      <c r="AD88" s="170" t="s">
        <v>43</v>
      </c>
      <c r="AE88" s="40" t="n">
        <v>30</v>
      </c>
      <c r="AF88" s="40" t="n">
        <v>32</v>
      </c>
      <c r="AG88" s="40" t="n">
        <v>35</v>
      </c>
      <c r="AH88" s="40" t="n">
        <v>40</v>
      </c>
      <c r="AI88" s="40" t="n">
        <v>40</v>
      </c>
      <c r="AJ88" s="40" t="n">
        <v>40</v>
      </c>
      <c r="AK88" s="171" t="n"/>
      <c r="AL88" s="7" t="n"/>
    </row>
    <row customFormat="true" customHeight="true" ht="52.5" outlineLevel="0" r="89" s="6">
      <c r="A89" s="7" t="n"/>
      <c r="B89" s="166" t="n"/>
      <c r="C89" s="166" t="n"/>
      <c r="D89" s="166" t="n"/>
      <c r="E89" s="167" t="n"/>
      <c r="F89" s="167" t="n"/>
      <c r="G89" s="167" t="n"/>
      <c r="H89" s="167" t="n"/>
      <c r="I89" s="167" t="n"/>
      <c r="J89" s="166" t="n"/>
      <c r="K89" s="166" t="n"/>
      <c r="L89" s="166" t="n"/>
      <c r="M89" s="166" t="n"/>
      <c r="N89" s="166" t="n"/>
      <c r="O89" s="166" t="n"/>
      <c r="P89" s="166" t="n"/>
      <c r="Q89" s="166" t="n"/>
      <c r="R89" s="166" t="n"/>
      <c r="S89" s="166" t="n">
        <v>0</v>
      </c>
      <c r="T89" s="166" t="n">
        <v>8</v>
      </c>
      <c r="U89" s="166" t="n">
        <v>2</v>
      </c>
      <c r="V89" s="166" t="n">
        <v>2</v>
      </c>
      <c r="W89" s="166" t="n">
        <v>2</v>
      </c>
      <c r="X89" s="166" t="n">
        <v>0</v>
      </c>
      <c r="Y89" s="166" t="n">
        <v>0</v>
      </c>
      <c r="Z89" s="166" t="n">
        <v>0</v>
      </c>
      <c r="AA89" s="166" t="n">
        <v>0</v>
      </c>
      <c r="AB89" s="166" t="n">
        <v>2</v>
      </c>
      <c r="AC89" s="173" t="s">
        <v>106</v>
      </c>
      <c r="AD89" s="170" t="s">
        <v>41</v>
      </c>
      <c r="AE89" s="40" t="n">
        <v>2100</v>
      </c>
      <c r="AF89" s="40" t="n">
        <v>2100</v>
      </c>
      <c r="AG89" s="40" t="n">
        <v>2200</v>
      </c>
      <c r="AH89" s="40" t="n">
        <v>2200</v>
      </c>
      <c r="AI89" s="40" t="n">
        <v>2250</v>
      </c>
      <c r="AJ89" s="40" t="n">
        <v>2250</v>
      </c>
      <c r="AK89" s="171" t="n">
        <v>13100</v>
      </c>
      <c r="AL89" s="7" t="n"/>
    </row>
    <row customFormat="true" customHeight="true" ht="48.75" outlineLevel="0" r="90" s="261">
      <c r="A90" s="262" t="n"/>
      <c r="B90" s="168" t="n"/>
      <c r="C90" s="168" t="n"/>
      <c r="D90" s="168" t="n"/>
      <c r="E90" s="263" t="n"/>
      <c r="F90" s="263" t="n"/>
      <c r="G90" s="263" t="n"/>
      <c r="H90" s="263" t="n"/>
      <c r="I90" s="263" t="n"/>
      <c r="J90" s="168" t="n"/>
      <c r="K90" s="168" t="n"/>
      <c r="L90" s="168" t="n"/>
      <c r="M90" s="168" t="n"/>
      <c r="N90" s="168" t="n"/>
      <c r="O90" s="168" t="n"/>
      <c r="P90" s="168" t="n"/>
      <c r="Q90" s="168" t="n"/>
      <c r="R90" s="168" t="n"/>
      <c r="S90" s="166" t="n">
        <v>0</v>
      </c>
      <c r="T90" s="166" t="n">
        <v>8</v>
      </c>
      <c r="U90" s="166" t="n">
        <v>2</v>
      </c>
      <c r="V90" s="166" t="n">
        <v>2</v>
      </c>
      <c r="W90" s="166" t="n">
        <v>2</v>
      </c>
      <c r="X90" s="166" t="n">
        <v>0</v>
      </c>
      <c r="Y90" s="166" t="n">
        <v>0</v>
      </c>
      <c r="Z90" s="166" t="n">
        <v>0</v>
      </c>
      <c r="AA90" s="166" t="n">
        <v>0</v>
      </c>
      <c r="AB90" s="166" t="n">
        <v>3</v>
      </c>
      <c r="AC90" s="173" t="s">
        <v>107</v>
      </c>
      <c r="AD90" s="170" t="s">
        <v>108</v>
      </c>
      <c r="AE90" s="40" t="n">
        <v>31</v>
      </c>
      <c r="AF90" s="40" t="n">
        <v>37</v>
      </c>
      <c r="AG90" s="40" t="n">
        <v>38</v>
      </c>
      <c r="AH90" s="40" t="n">
        <v>39</v>
      </c>
      <c r="AI90" s="40" t="n">
        <v>40</v>
      </c>
      <c r="AJ90" s="40" t="n">
        <v>41</v>
      </c>
      <c r="AK90" s="171" t="n">
        <v>231</v>
      </c>
      <c r="AL90" s="262" t="n"/>
    </row>
    <row customFormat="true" customHeight="true" ht="63.75" outlineLevel="0" r="91" s="6">
      <c r="A91" s="7" t="n"/>
      <c r="B91" s="166" t="n"/>
      <c r="C91" s="166" t="n"/>
      <c r="D91" s="166" t="n"/>
      <c r="E91" s="167" t="n"/>
      <c r="F91" s="167" t="n"/>
      <c r="G91" s="167" t="n"/>
      <c r="H91" s="167" t="n"/>
      <c r="I91" s="167" t="n"/>
      <c r="J91" s="166" t="n"/>
      <c r="K91" s="166" t="n"/>
      <c r="L91" s="166" t="n"/>
      <c r="M91" s="166" t="n"/>
      <c r="N91" s="166" t="n"/>
      <c r="O91" s="166" t="n"/>
      <c r="P91" s="166" t="n"/>
      <c r="Q91" s="166" t="n"/>
      <c r="R91" s="166" t="n"/>
      <c r="S91" s="166" t="n">
        <v>0</v>
      </c>
      <c r="T91" s="166" t="n">
        <v>8</v>
      </c>
      <c r="U91" s="166" t="n">
        <v>2</v>
      </c>
      <c r="V91" s="166" t="n">
        <v>2</v>
      </c>
      <c r="W91" s="166" t="n">
        <v>2</v>
      </c>
      <c r="X91" s="166" t="n">
        <v>2</v>
      </c>
      <c r="Y91" s="166" t="n">
        <v>0</v>
      </c>
      <c r="Z91" s="166" t="n">
        <v>1</v>
      </c>
      <c r="AA91" s="166" t="n">
        <v>0</v>
      </c>
      <c r="AB91" s="166" t="n">
        <v>0</v>
      </c>
      <c r="AC91" s="173" t="s">
        <v>109</v>
      </c>
      <c r="AD91" s="68" t="s">
        <v>53</v>
      </c>
      <c r="AE91" s="40" t="n">
        <v>1</v>
      </c>
      <c r="AF91" s="40" t="n">
        <v>1</v>
      </c>
      <c r="AG91" s="40" t="n">
        <v>1</v>
      </c>
      <c r="AH91" s="40" t="n">
        <v>1</v>
      </c>
      <c r="AI91" s="40" t="n">
        <v>1</v>
      </c>
      <c r="AJ91" s="40" t="n">
        <v>1</v>
      </c>
      <c r="AK91" s="171" t="n"/>
      <c r="AL91" s="7" t="n"/>
    </row>
    <row customFormat="true" customHeight="true" ht="50.25" outlineLevel="0" r="92" s="6">
      <c r="A92" s="7" t="n"/>
      <c r="B92" s="166" t="n"/>
      <c r="C92" s="166" t="n"/>
      <c r="D92" s="166" t="n"/>
      <c r="E92" s="167" t="n"/>
      <c r="F92" s="167" t="n"/>
      <c r="G92" s="167" t="n"/>
      <c r="H92" s="167" t="n"/>
      <c r="I92" s="167" t="n"/>
      <c r="J92" s="166" t="n"/>
      <c r="K92" s="166" t="n"/>
      <c r="L92" s="166" t="n"/>
      <c r="M92" s="166" t="n"/>
      <c r="N92" s="166" t="n"/>
      <c r="O92" s="166" t="n"/>
      <c r="P92" s="166" t="n"/>
      <c r="Q92" s="166" t="n"/>
      <c r="R92" s="166" t="n"/>
      <c r="S92" s="166" t="n">
        <v>0</v>
      </c>
      <c r="T92" s="166" t="n">
        <v>8</v>
      </c>
      <c r="U92" s="166" t="n">
        <v>2</v>
      </c>
      <c r="V92" s="166" t="n">
        <v>2</v>
      </c>
      <c r="W92" s="166" t="n">
        <v>2</v>
      </c>
      <c r="X92" s="166" t="n">
        <v>2</v>
      </c>
      <c r="Y92" s="166" t="n">
        <v>0</v>
      </c>
      <c r="Z92" s="166" t="n">
        <v>1</v>
      </c>
      <c r="AA92" s="166" t="n">
        <v>0</v>
      </c>
      <c r="AB92" s="166" t="n">
        <v>1</v>
      </c>
      <c r="AC92" s="173" t="s">
        <v>110</v>
      </c>
      <c r="AD92" s="170" t="s">
        <v>43</v>
      </c>
      <c r="AE92" s="40" t="n">
        <v>30</v>
      </c>
      <c r="AF92" s="40" t="n">
        <v>32</v>
      </c>
      <c r="AG92" s="40" t="n">
        <v>35</v>
      </c>
      <c r="AH92" s="40" t="n">
        <v>40</v>
      </c>
      <c r="AI92" s="40" t="n">
        <v>40</v>
      </c>
      <c r="AJ92" s="40" t="n">
        <v>40</v>
      </c>
      <c r="AK92" s="171" t="n"/>
      <c r="AL92" s="7" t="n"/>
    </row>
    <row customFormat="true" customHeight="true" ht="30" outlineLevel="0" r="93" s="6">
      <c r="A93" s="7" t="n"/>
      <c r="B93" s="166" t="n">
        <v>8</v>
      </c>
      <c r="C93" s="166" t="n">
        <v>0</v>
      </c>
      <c r="D93" s="166" t="n">
        <v>2</v>
      </c>
      <c r="E93" s="167" t="n">
        <v>1</v>
      </c>
      <c r="F93" s="167" t="n">
        <v>0</v>
      </c>
      <c r="G93" s="167" t="n">
        <v>0</v>
      </c>
      <c r="H93" s="167" t="n">
        <v>1</v>
      </c>
      <c r="I93" s="167" t="n">
        <v>0</v>
      </c>
      <c r="J93" s="166" t="n">
        <v>8</v>
      </c>
      <c r="K93" s="166" t="n">
        <v>2</v>
      </c>
      <c r="L93" s="166" t="n">
        <v>0</v>
      </c>
      <c r="M93" s="166" t="n">
        <v>2</v>
      </c>
      <c r="N93" s="166" t="n">
        <v>2</v>
      </c>
      <c r="O93" s="166" t="n">
        <v>0</v>
      </c>
      <c r="P93" s="166" t="n">
        <v>0</v>
      </c>
      <c r="Q93" s="166" t="n">
        <v>4</v>
      </c>
      <c r="R93" s="166" t="n">
        <v>0</v>
      </c>
      <c r="S93" s="166" t="n">
        <v>0</v>
      </c>
      <c r="T93" s="166" t="n">
        <v>8</v>
      </c>
      <c r="U93" s="166" t="n">
        <v>2</v>
      </c>
      <c r="V93" s="168" t="n">
        <v>2</v>
      </c>
      <c r="W93" s="166" t="n">
        <v>2</v>
      </c>
      <c r="X93" s="166" t="n">
        <v>2</v>
      </c>
      <c r="Y93" s="166" t="n">
        <v>0</v>
      </c>
      <c r="Z93" s="166" t="n">
        <v>2</v>
      </c>
      <c r="AA93" s="166" t="n">
        <v>0</v>
      </c>
      <c r="AB93" s="166" t="n">
        <v>0</v>
      </c>
      <c r="AC93" s="173" t="s">
        <v>111</v>
      </c>
      <c r="AD93" s="170" t="s">
        <v>36</v>
      </c>
      <c r="AE93" s="260" t="n">
        <v>1623.4000000000001</v>
      </c>
      <c r="AF93" s="260" t="n">
        <v>1685.4000000000001</v>
      </c>
      <c r="AG93" s="260" t="n">
        <v>1685.4000000000001</v>
      </c>
      <c r="AH93" s="260" t="n">
        <v>1685.4000000000001</v>
      </c>
      <c r="AI93" s="260" t="n">
        <v>1685.4000000000001</v>
      </c>
      <c r="AJ93" s="260" t="n">
        <v>1685.4000000000001</v>
      </c>
      <c r="AK93" s="171" t="n">
        <f aca="false" ca="false" dt2D="false" dtr="false" t="normal">AE93+AF93+AG93+AH93+AI93+AJ93</f>
        <v>10050.4</v>
      </c>
      <c r="AL93" s="7" t="n"/>
    </row>
    <row customFormat="true" customHeight="true" ht="36" outlineLevel="0" r="94" s="6">
      <c r="A94" s="7" t="n"/>
      <c r="B94" s="166" t="n"/>
      <c r="C94" s="166" t="n"/>
      <c r="D94" s="166" t="n"/>
      <c r="E94" s="167" t="n"/>
      <c r="F94" s="167" t="n"/>
      <c r="G94" s="167" t="n"/>
      <c r="H94" s="167" t="n"/>
      <c r="I94" s="167" t="n"/>
      <c r="J94" s="166" t="n"/>
      <c r="K94" s="166" t="n"/>
      <c r="L94" s="166" t="n"/>
      <c r="M94" s="166" t="n"/>
      <c r="N94" s="166" t="n"/>
      <c r="O94" s="166" t="n"/>
      <c r="P94" s="166" t="n"/>
      <c r="Q94" s="166" t="n"/>
      <c r="R94" s="166" t="n"/>
      <c r="S94" s="166" t="n">
        <v>0</v>
      </c>
      <c r="T94" s="166" t="n">
        <v>8</v>
      </c>
      <c r="U94" s="166" t="n">
        <v>2</v>
      </c>
      <c r="V94" s="168" t="n">
        <v>2</v>
      </c>
      <c r="W94" s="166" t="n">
        <v>2</v>
      </c>
      <c r="X94" s="166" t="n">
        <v>2</v>
      </c>
      <c r="Y94" s="166" t="n">
        <v>0</v>
      </c>
      <c r="Z94" s="166" t="n">
        <v>2</v>
      </c>
      <c r="AA94" s="166" t="n">
        <v>0</v>
      </c>
      <c r="AB94" s="166" t="n">
        <v>1</v>
      </c>
      <c r="AC94" s="173" t="s">
        <v>112</v>
      </c>
      <c r="AD94" s="170" t="s">
        <v>108</v>
      </c>
      <c r="AE94" s="172" t="n">
        <v>22</v>
      </c>
      <c r="AF94" s="172" t="n">
        <v>21</v>
      </c>
      <c r="AG94" s="172" t="n">
        <v>21</v>
      </c>
      <c r="AH94" s="172" t="n">
        <v>21</v>
      </c>
      <c r="AI94" s="172" t="n">
        <v>21</v>
      </c>
      <c r="AJ94" s="172" t="n">
        <v>21</v>
      </c>
      <c r="AK94" s="171" t="n"/>
      <c r="AL94" s="7" t="n"/>
    </row>
    <row customFormat="true" customHeight="true" ht="39.75" outlineLevel="0" r="95" s="6">
      <c r="A95" s="7" t="n"/>
      <c r="B95" s="166" t="n">
        <v>8</v>
      </c>
      <c r="C95" s="166" t="n">
        <v>0</v>
      </c>
      <c r="D95" s="166" t="n">
        <v>2</v>
      </c>
      <c r="E95" s="167" t="n">
        <v>1</v>
      </c>
      <c r="F95" s="167" t="n">
        <v>0</v>
      </c>
      <c r="G95" s="167" t="n">
        <v>0</v>
      </c>
      <c r="H95" s="167" t="n">
        <v>3</v>
      </c>
      <c r="I95" s="167" t="n">
        <v>0</v>
      </c>
      <c r="J95" s="166" t="n">
        <v>8</v>
      </c>
      <c r="K95" s="166" t="n">
        <v>2</v>
      </c>
      <c r="L95" s="166" t="n">
        <v>0</v>
      </c>
      <c r="M95" s="166" t="n">
        <v>2</v>
      </c>
      <c r="N95" s="166" t="n">
        <v>2</v>
      </c>
      <c r="O95" s="166" t="n">
        <v>0</v>
      </c>
      <c r="P95" s="166" t="n">
        <v>0</v>
      </c>
      <c r="Q95" s="166" t="n">
        <v>3</v>
      </c>
      <c r="R95" s="166" t="n">
        <v>0</v>
      </c>
      <c r="S95" s="166" t="n">
        <v>0</v>
      </c>
      <c r="T95" s="166" t="n">
        <v>8</v>
      </c>
      <c r="U95" s="166" t="n">
        <v>2</v>
      </c>
      <c r="V95" s="168" t="n">
        <v>2</v>
      </c>
      <c r="W95" s="166" t="n">
        <v>1</v>
      </c>
      <c r="X95" s="166" t="n">
        <v>2</v>
      </c>
      <c r="Y95" s="166" t="n">
        <v>0</v>
      </c>
      <c r="Z95" s="166" t="n">
        <v>2</v>
      </c>
      <c r="AA95" s="166" t="n">
        <v>0</v>
      </c>
      <c r="AB95" s="166" t="n">
        <v>0</v>
      </c>
      <c r="AC95" s="173" t="s">
        <v>113</v>
      </c>
      <c r="AD95" s="170" t="s">
        <v>36</v>
      </c>
      <c r="AE95" s="260" t="n">
        <v>324.5</v>
      </c>
      <c r="AF95" s="260" t="n">
        <v>378</v>
      </c>
      <c r="AG95" s="260" t="n">
        <v>378</v>
      </c>
      <c r="AH95" s="260" t="n">
        <v>378</v>
      </c>
      <c r="AI95" s="260" t="n">
        <v>378</v>
      </c>
      <c r="AJ95" s="260" t="n">
        <v>378</v>
      </c>
      <c r="AK95" s="171" t="n">
        <f aca="false" ca="false" dt2D="false" dtr="false" t="normal">AE95+AF95+AG95+AH95+AI95+AJ95</f>
        <v>2214.5</v>
      </c>
      <c r="AL95" s="7" t="n"/>
    </row>
    <row customFormat="true" customHeight="true" ht="39" outlineLevel="0" r="96" s="6">
      <c r="A96" s="7" t="n"/>
      <c r="B96" s="166" t="n"/>
      <c r="C96" s="166" t="n"/>
      <c r="D96" s="166" t="n"/>
      <c r="E96" s="167" t="n"/>
      <c r="F96" s="167" t="n"/>
      <c r="G96" s="167" t="n"/>
      <c r="H96" s="167" t="n"/>
      <c r="I96" s="167" t="n"/>
      <c r="J96" s="166" t="n"/>
      <c r="K96" s="166" t="n"/>
      <c r="L96" s="166" t="n"/>
      <c r="M96" s="166" t="n"/>
      <c r="N96" s="166" t="n"/>
      <c r="O96" s="166" t="n"/>
      <c r="P96" s="166" t="n"/>
      <c r="Q96" s="166" t="n"/>
      <c r="R96" s="166" t="n"/>
      <c r="S96" s="166" t="n">
        <v>0</v>
      </c>
      <c r="T96" s="166" t="n">
        <v>8</v>
      </c>
      <c r="U96" s="166" t="n">
        <v>2</v>
      </c>
      <c r="V96" s="168" t="n">
        <v>2</v>
      </c>
      <c r="W96" s="166" t="n">
        <v>2</v>
      </c>
      <c r="X96" s="166" t="n">
        <v>2</v>
      </c>
      <c r="Y96" s="166" t="n">
        <v>0</v>
      </c>
      <c r="Z96" s="166" t="n">
        <v>1</v>
      </c>
      <c r="AA96" s="166" t="n">
        <v>0</v>
      </c>
      <c r="AB96" s="166" t="n">
        <v>2</v>
      </c>
      <c r="AC96" s="173" t="s">
        <v>114</v>
      </c>
      <c r="AD96" s="170" t="s">
        <v>108</v>
      </c>
      <c r="AE96" s="40" t="n">
        <v>7</v>
      </c>
      <c r="AF96" s="40" t="n">
        <v>10</v>
      </c>
      <c r="AG96" s="40" t="n">
        <v>10</v>
      </c>
      <c r="AH96" s="40" t="n">
        <v>10</v>
      </c>
      <c r="AI96" s="40" t="n">
        <v>10</v>
      </c>
      <c r="AJ96" s="40" t="n">
        <v>10</v>
      </c>
      <c r="AK96" s="171" t="n"/>
      <c r="AL96" s="7" t="n"/>
    </row>
    <row customFormat="true" customHeight="true" ht="0.75" outlineLevel="0" r="97" s="6">
      <c r="A97" s="7" t="n"/>
      <c r="B97" s="166" t="n"/>
      <c r="C97" s="166" t="n"/>
      <c r="D97" s="166" t="n"/>
      <c r="E97" s="167" t="n"/>
      <c r="F97" s="167" t="n"/>
      <c r="G97" s="167" t="n"/>
      <c r="H97" s="167" t="n"/>
      <c r="I97" s="167" t="n"/>
      <c r="J97" s="166" t="n"/>
      <c r="K97" s="166" t="n"/>
      <c r="L97" s="166" t="n"/>
      <c r="M97" s="166" t="n"/>
      <c r="N97" s="166" t="n"/>
      <c r="O97" s="166" t="n"/>
      <c r="P97" s="166" t="n"/>
      <c r="Q97" s="166" t="n"/>
      <c r="R97" s="166" t="n"/>
      <c r="S97" s="166" t="n"/>
      <c r="T97" s="166" t="n"/>
      <c r="U97" s="166" t="n"/>
      <c r="V97" s="168" t="n"/>
      <c r="W97" s="166" t="n"/>
      <c r="X97" s="166" t="n"/>
      <c r="Y97" s="166" t="n"/>
      <c r="Z97" s="166" t="n"/>
      <c r="AA97" s="166" t="n"/>
      <c r="AB97" s="166" t="n"/>
      <c r="AC97" s="173" t="n"/>
      <c r="AD97" s="170" t="n"/>
      <c r="AE97" s="260" t="n"/>
      <c r="AF97" s="260" t="n"/>
      <c r="AG97" s="260" t="n"/>
      <c r="AH97" s="260" t="n"/>
      <c r="AI97" s="260" t="n"/>
      <c r="AJ97" s="260" t="n"/>
      <c r="AK97" s="171" t="n"/>
      <c r="AL97" s="7" t="n"/>
    </row>
    <row customFormat="true" customHeight="true" hidden="true" ht="37.5" outlineLevel="0" r="98" s="6">
      <c r="A98" s="7" t="n"/>
      <c r="B98" s="166" t="n"/>
      <c r="C98" s="166" t="n"/>
      <c r="D98" s="166" t="n"/>
      <c r="E98" s="167" t="n"/>
      <c r="F98" s="167" t="n"/>
      <c r="G98" s="167" t="n"/>
      <c r="H98" s="167" t="n"/>
      <c r="I98" s="167" t="n"/>
      <c r="J98" s="166" t="n"/>
      <c r="K98" s="166" t="n"/>
      <c r="L98" s="166" t="n"/>
      <c r="M98" s="166" t="n"/>
      <c r="N98" s="166" t="n"/>
      <c r="O98" s="166" t="n"/>
      <c r="P98" s="166" t="n"/>
      <c r="Q98" s="166" t="n"/>
      <c r="R98" s="166" t="n"/>
      <c r="S98" s="166" t="n"/>
      <c r="T98" s="166" t="n"/>
      <c r="U98" s="166" t="n"/>
      <c r="V98" s="168" t="n"/>
      <c r="W98" s="166" t="n"/>
      <c r="X98" s="166" t="n"/>
      <c r="Y98" s="166" t="n"/>
      <c r="Z98" s="166" t="n"/>
      <c r="AA98" s="166" t="n"/>
      <c r="AB98" s="166" t="n"/>
      <c r="AC98" s="173" t="n"/>
      <c r="AD98" s="170" t="n"/>
      <c r="AE98" s="172" t="n"/>
      <c r="AF98" s="172" t="n"/>
      <c r="AG98" s="172" t="n"/>
      <c r="AH98" s="172" t="n"/>
      <c r="AI98" s="172" t="n"/>
      <c r="AJ98" s="172" t="n"/>
      <c r="AK98" s="171" t="n"/>
      <c r="AL98" s="7" t="n"/>
    </row>
    <row customFormat="true" customHeight="true" ht="25.5" outlineLevel="0" r="99" s="6">
      <c r="A99" s="7" t="n"/>
      <c r="B99" s="166" t="n"/>
      <c r="C99" s="166" t="n"/>
      <c r="D99" s="166" t="n"/>
      <c r="E99" s="167" t="n"/>
      <c r="F99" s="167" t="n"/>
      <c r="G99" s="167" t="n"/>
      <c r="H99" s="167" t="n"/>
      <c r="I99" s="167" t="n"/>
      <c r="J99" s="166" t="n"/>
      <c r="K99" s="166" t="n"/>
      <c r="L99" s="166" t="n"/>
      <c r="M99" s="166" t="n"/>
      <c r="N99" s="166" t="n"/>
      <c r="O99" s="166" t="n"/>
      <c r="P99" s="166" t="n"/>
      <c r="Q99" s="166" t="n"/>
      <c r="R99" s="166" t="n"/>
      <c r="S99" s="166" t="n">
        <v>0</v>
      </c>
      <c r="T99" s="166" t="n">
        <v>8</v>
      </c>
      <c r="U99" s="166" t="n">
        <v>3</v>
      </c>
      <c r="V99" s="168" t="n">
        <v>3</v>
      </c>
      <c r="W99" s="166" t="n">
        <v>0</v>
      </c>
      <c r="X99" s="166" t="n">
        <v>0</v>
      </c>
      <c r="Y99" s="166" t="n">
        <v>0</v>
      </c>
      <c r="Z99" s="166" t="n">
        <v>0</v>
      </c>
      <c r="AA99" s="166" t="n">
        <v>0</v>
      </c>
      <c r="AB99" s="166" t="n">
        <v>0</v>
      </c>
      <c r="AC99" s="169" t="s">
        <v>115</v>
      </c>
      <c r="AD99" s="170" t="s">
        <v>36</v>
      </c>
      <c r="AE99" s="264" t="n">
        <f aca="false" ca="false" dt2D="false" dtr="false" t="normal">AE120+AE135</f>
        <v>2670.8000000000002</v>
      </c>
      <c r="AF99" s="264" t="n">
        <f aca="false" ca="false" dt2D="false" dtr="false" t="normal">AF120+AF135</f>
        <v>2580.8000000000002</v>
      </c>
      <c r="AG99" s="264" t="n">
        <f aca="false" ca="false" dt2D="false" dtr="false" t="normal">AG120+AG135</f>
        <v>2580.8000000000002</v>
      </c>
      <c r="AH99" s="264" t="n">
        <f aca="false" ca="false" dt2D="false" dtr="false" t="normal">AH120+AH135</f>
        <v>2580.8000000000002</v>
      </c>
      <c r="AI99" s="264" t="n">
        <f aca="false" ca="false" dt2D="false" dtr="false" t="normal">AI120+AI135</f>
        <v>2580.8000000000002</v>
      </c>
      <c r="AJ99" s="264" t="n">
        <f aca="false" ca="false" dt2D="false" dtr="false" t="normal">AJ120+AJ135</f>
        <v>2580.8000000000002</v>
      </c>
      <c r="AK99" s="264" t="n">
        <f aca="false" ca="false" dt2D="false" dtr="false" t="normal">AK120+AK135</f>
        <v>15574.799999999999</v>
      </c>
      <c r="AL99" s="7" t="n"/>
    </row>
    <row customFormat="true" customHeight="true" ht="68.25" outlineLevel="0" r="100" s="6">
      <c r="A100" s="7" t="n"/>
      <c r="B100" s="166" t="n"/>
      <c r="C100" s="166" t="n"/>
      <c r="D100" s="166" t="n"/>
      <c r="E100" s="167" t="n"/>
      <c r="F100" s="167" t="n"/>
      <c r="G100" s="167" t="n"/>
      <c r="H100" s="167" t="n"/>
      <c r="I100" s="167" t="n"/>
      <c r="J100" s="166" t="n"/>
      <c r="K100" s="166" t="n"/>
      <c r="L100" s="166" t="n"/>
      <c r="M100" s="166" t="n"/>
      <c r="N100" s="166" t="n"/>
      <c r="O100" s="166" t="n"/>
      <c r="P100" s="166" t="n"/>
      <c r="Q100" s="166" t="n"/>
      <c r="R100" s="166" t="n"/>
      <c r="S100" s="166" t="n">
        <v>0</v>
      </c>
      <c r="T100" s="166" t="n">
        <v>8</v>
      </c>
      <c r="U100" s="166" t="n">
        <v>3</v>
      </c>
      <c r="V100" s="168" t="n">
        <v>3</v>
      </c>
      <c r="W100" s="166" t="n">
        <v>1</v>
      </c>
      <c r="X100" s="166" t="n">
        <v>0</v>
      </c>
      <c r="Y100" s="166" t="n">
        <v>0</v>
      </c>
      <c r="Z100" s="166" t="n">
        <v>0</v>
      </c>
      <c r="AA100" s="166" t="n">
        <v>0</v>
      </c>
      <c r="AB100" s="166" t="n">
        <v>0</v>
      </c>
      <c r="AC100" s="173" t="s">
        <v>116</v>
      </c>
      <c r="AD100" s="170" t="s">
        <v>84</v>
      </c>
      <c r="AE100" s="40" t="n">
        <v>0</v>
      </c>
      <c r="AF100" s="40" t="n">
        <v>0</v>
      </c>
      <c r="AG100" s="40" t="n">
        <v>0</v>
      </c>
      <c r="AH100" s="40" t="n">
        <v>0</v>
      </c>
      <c r="AI100" s="40" t="n">
        <v>0</v>
      </c>
      <c r="AJ100" s="40" t="n">
        <v>0</v>
      </c>
      <c r="AK100" s="171" t="n">
        <v>0</v>
      </c>
      <c r="AL100" s="7" t="n"/>
    </row>
    <row customFormat="true" customHeight="true" ht="39.75" outlineLevel="0" r="101" s="6">
      <c r="A101" s="7" t="n"/>
      <c r="B101" s="166" t="n"/>
      <c r="C101" s="166" t="n"/>
      <c r="D101" s="166" t="n"/>
      <c r="E101" s="167" t="n"/>
      <c r="F101" s="167" t="n"/>
      <c r="G101" s="167" t="n"/>
      <c r="H101" s="167" t="n"/>
      <c r="I101" s="167" t="n"/>
      <c r="J101" s="166" t="n"/>
      <c r="K101" s="166" t="n"/>
      <c r="L101" s="166" t="n"/>
      <c r="M101" s="166" t="n"/>
      <c r="N101" s="166" t="n"/>
      <c r="O101" s="166" t="n"/>
      <c r="P101" s="166" t="n"/>
      <c r="Q101" s="166" t="n"/>
      <c r="R101" s="166" t="n"/>
      <c r="S101" s="166" t="n">
        <v>0</v>
      </c>
      <c r="T101" s="166" t="n">
        <v>8</v>
      </c>
      <c r="U101" s="166" t="n">
        <v>3</v>
      </c>
      <c r="V101" s="168" t="n">
        <v>3</v>
      </c>
      <c r="W101" s="166" t="n">
        <v>1</v>
      </c>
      <c r="X101" s="166" t="n">
        <v>0</v>
      </c>
      <c r="Y101" s="166" t="n">
        <v>0</v>
      </c>
      <c r="Z101" s="166" t="n">
        <v>0</v>
      </c>
      <c r="AA101" s="166" t="n">
        <v>0</v>
      </c>
      <c r="AB101" s="166" t="n">
        <v>1</v>
      </c>
      <c r="AC101" s="173" t="s">
        <v>117</v>
      </c>
      <c r="AD101" s="170" t="s">
        <v>41</v>
      </c>
      <c r="AE101" s="40" t="n">
        <v>1</v>
      </c>
      <c r="AF101" s="40" t="n">
        <v>1</v>
      </c>
      <c r="AG101" s="40" t="n">
        <v>1</v>
      </c>
      <c r="AH101" s="40" t="n">
        <v>1</v>
      </c>
      <c r="AI101" s="40" t="n">
        <v>1</v>
      </c>
      <c r="AJ101" s="40" t="n">
        <v>1</v>
      </c>
      <c r="AK101" s="171" t="n"/>
      <c r="AL101" s="7" t="n"/>
    </row>
    <row customFormat="true" customHeight="true" hidden="true" ht="37.5" outlineLevel="0" r="102" s="6">
      <c r="A102" s="7" t="n"/>
      <c r="B102" s="166" t="n"/>
      <c r="C102" s="166" t="n"/>
      <c r="D102" s="166" t="n"/>
      <c r="E102" s="167" t="n"/>
      <c r="F102" s="167" t="n"/>
      <c r="G102" s="167" t="n"/>
      <c r="H102" s="167" t="n"/>
      <c r="I102" s="167" t="n"/>
      <c r="J102" s="166" t="n"/>
      <c r="K102" s="166" t="n"/>
      <c r="L102" s="166" t="n"/>
      <c r="M102" s="166" t="n"/>
      <c r="N102" s="166" t="n"/>
      <c r="O102" s="166" t="n"/>
      <c r="P102" s="166" t="n"/>
      <c r="Q102" s="166" t="n"/>
      <c r="R102" s="166" t="n"/>
      <c r="S102" s="166" t="n">
        <v>0</v>
      </c>
      <c r="T102" s="166" t="n">
        <v>8</v>
      </c>
      <c r="U102" s="166" t="n">
        <v>3</v>
      </c>
      <c r="V102" s="168" t="n">
        <v>3</v>
      </c>
      <c r="W102" s="166" t="n">
        <v>1</v>
      </c>
      <c r="X102" s="166" t="n">
        <v>0</v>
      </c>
      <c r="Y102" s="166" t="n">
        <v>0</v>
      </c>
      <c r="Z102" s="166" t="n">
        <v>0</v>
      </c>
      <c r="AA102" s="166" t="n">
        <v>0</v>
      </c>
      <c r="AB102" s="166" t="n">
        <v>2</v>
      </c>
      <c r="AC102" s="173" t="s">
        <v>118</v>
      </c>
      <c r="AD102" s="170" t="s">
        <v>41</v>
      </c>
      <c r="AE102" s="40" t="n">
        <v>10</v>
      </c>
      <c r="AF102" s="40" t="n">
        <v>11</v>
      </c>
      <c r="AG102" s="40" t="n">
        <v>12</v>
      </c>
      <c r="AH102" s="40" t="n">
        <v>13</v>
      </c>
      <c r="AI102" s="40" t="n">
        <v>14</v>
      </c>
      <c r="AJ102" s="40" t="n">
        <v>15</v>
      </c>
      <c r="AK102" s="171" t="n">
        <f aca="false" ca="false" dt2D="false" dtr="false" t="normal">AE102+AF102+AG102+AH102+AI102+AJ102</f>
        <v>75</v>
      </c>
      <c r="AL102" s="7" t="n"/>
    </row>
    <row customFormat="true" customHeight="true" ht="40.5" outlineLevel="0" r="103" s="6">
      <c r="A103" s="7" t="n"/>
      <c r="B103" s="166" t="n"/>
      <c r="C103" s="166" t="n"/>
      <c r="D103" s="166" t="n"/>
      <c r="E103" s="167" t="n"/>
      <c r="F103" s="167" t="n"/>
      <c r="G103" s="167" t="n"/>
      <c r="H103" s="167" t="n"/>
      <c r="I103" s="167" t="n"/>
      <c r="J103" s="166" t="n"/>
      <c r="K103" s="166" t="n"/>
      <c r="L103" s="166" t="n"/>
      <c r="M103" s="166" t="n"/>
      <c r="N103" s="166" t="n"/>
      <c r="O103" s="166" t="n"/>
      <c r="P103" s="166" t="n"/>
      <c r="Q103" s="166" t="n"/>
      <c r="R103" s="166" t="n"/>
      <c r="S103" s="166" t="n">
        <v>0</v>
      </c>
      <c r="T103" s="166" t="n">
        <v>8</v>
      </c>
      <c r="U103" s="166" t="n">
        <v>3</v>
      </c>
      <c r="V103" s="168" t="n">
        <v>3</v>
      </c>
      <c r="W103" s="166" t="n">
        <v>1</v>
      </c>
      <c r="X103" s="166" t="n">
        <v>1</v>
      </c>
      <c r="Y103" s="166" t="n">
        <v>0</v>
      </c>
      <c r="Z103" s="166" t="n">
        <v>1</v>
      </c>
      <c r="AA103" s="166" t="n">
        <v>0</v>
      </c>
      <c r="AB103" s="166" t="n">
        <v>0</v>
      </c>
      <c r="AC103" s="259" t="s">
        <v>119</v>
      </c>
      <c r="AD103" s="170" t="s">
        <v>53</v>
      </c>
      <c r="AE103" s="40" t="n">
        <v>1</v>
      </c>
      <c r="AF103" s="40" t="n">
        <v>1</v>
      </c>
      <c r="AG103" s="40" t="n">
        <v>1</v>
      </c>
      <c r="AH103" s="40" t="n">
        <v>1</v>
      </c>
      <c r="AI103" s="40" t="n">
        <v>1</v>
      </c>
      <c r="AJ103" s="40" t="n">
        <v>1</v>
      </c>
      <c r="AK103" s="171" t="n"/>
      <c r="AL103" s="7" t="n"/>
    </row>
    <row customFormat="true" customHeight="true" ht="34.5" outlineLevel="0" r="104" s="6">
      <c r="A104" s="7" t="n"/>
      <c r="B104" s="166" t="n"/>
      <c r="C104" s="166" t="n"/>
      <c r="D104" s="166" t="n"/>
      <c r="E104" s="167" t="n"/>
      <c r="F104" s="167" t="n"/>
      <c r="G104" s="167" t="n"/>
      <c r="H104" s="167" t="n"/>
      <c r="I104" s="167" t="n"/>
      <c r="J104" s="166" t="n"/>
      <c r="K104" s="166" t="n"/>
      <c r="L104" s="166" t="n"/>
      <c r="M104" s="166" t="n"/>
      <c r="N104" s="166" t="n"/>
      <c r="O104" s="166" t="n"/>
      <c r="P104" s="166" t="n"/>
      <c r="Q104" s="166" t="n"/>
      <c r="R104" s="166" t="n"/>
      <c r="S104" s="166" t="n">
        <v>0</v>
      </c>
      <c r="T104" s="166" t="n">
        <v>8</v>
      </c>
      <c r="U104" s="166" t="n">
        <v>3</v>
      </c>
      <c r="V104" s="168" t="n">
        <v>3</v>
      </c>
      <c r="W104" s="166" t="n">
        <v>1</v>
      </c>
      <c r="X104" s="166" t="n">
        <v>1</v>
      </c>
      <c r="Y104" s="166" t="n">
        <v>0</v>
      </c>
      <c r="Z104" s="166" t="n">
        <v>1</v>
      </c>
      <c r="AA104" s="166" t="n">
        <v>0</v>
      </c>
      <c r="AB104" s="166" t="n">
        <v>1</v>
      </c>
      <c r="AC104" s="259" t="s">
        <v>120</v>
      </c>
      <c r="AD104" s="265" t="s">
        <v>41</v>
      </c>
      <c r="AE104" s="40" t="n">
        <v>1</v>
      </c>
      <c r="AF104" s="40" t="n">
        <v>1</v>
      </c>
      <c r="AG104" s="40" t="n">
        <v>1</v>
      </c>
      <c r="AH104" s="40" t="n">
        <v>1</v>
      </c>
      <c r="AI104" s="40" t="n">
        <v>1</v>
      </c>
      <c r="AJ104" s="40" t="n">
        <v>1</v>
      </c>
      <c r="AK104" s="171" t="n"/>
      <c r="AL104" s="7" t="n"/>
    </row>
    <row customFormat="true" customHeight="true" ht="53.25" outlineLevel="0" r="105" s="6">
      <c r="A105" s="7" t="n"/>
      <c r="B105" s="166" t="n"/>
      <c r="C105" s="166" t="n"/>
      <c r="D105" s="166" t="n"/>
      <c r="E105" s="167" t="n"/>
      <c r="F105" s="167" t="n"/>
      <c r="G105" s="167" t="n"/>
      <c r="H105" s="167" t="n"/>
      <c r="I105" s="167" t="n"/>
      <c r="J105" s="166" t="n"/>
      <c r="K105" s="166" t="n"/>
      <c r="L105" s="166" t="n"/>
      <c r="M105" s="166" t="n"/>
      <c r="N105" s="166" t="n"/>
      <c r="O105" s="166" t="n"/>
      <c r="P105" s="166" t="n"/>
      <c r="Q105" s="166" t="n"/>
      <c r="R105" s="166" t="n"/>
      <c r="S105" s="166" t="n">
        <v>0</v>
      </c>
      <c r="T105" s="166" t="n">
        <v>8</v>
      </c>
      <c r="U105" s="166" t="n">
        <v>3</v>
      </c>
      <c r="V105" s="168" t="n">
        <v>3</v>
      </c>
      <c r="W105" s="166" t="n">
        <v>1</v>
      </c>
      <c r="X105" s="166" t="n">
        <v>1</v>
      </c>
      <c r="Y105" s="166" t="n">
        <v>0</v>
      </c>
      <c r="Z105" s="166" t="n">
        <v>2</v>
      </c>
      <c r="AA105" s="166" t="n">
        <v>0</v>
      </c>
      <c r="AB105" s="166" t="n">
        <v>0</v>
      </c>
      <c r="AC105" s="259" t="s">
        <v>121</v>
      </c>
      <c r="AD105" s="170" t="s">
        <v>53</v>
      </c>
      <c r="AE105" s="40" t="n">
        <v>1</v>
      </c>
      <c r="AF105" s="40" t="n">
        <v>1</v>
      </c>
      <c r="AG105" s="40" t="n">
        <v>1</v>
      </c>
      <c r="AH105" s="40" t="n">
        <v>1</v>
      </c>
      <c r="AI105" s="40" t="n">
        <v>1</v>
      </c>
      <c r="AJ105" s="40" t="n">
        <v>1</v>
      </c>
      <c r="AK105" s="171" t="n"/>
      <c r="AL105" s="7" t="n"/>
    </row>
    <row customFormat="true" customHeight="true" ht="37.5" outlineLevel="0" r="106" s="6">
      <c r="A106" s="7" t="n"/>
      <c r="B106" s="166" t="n"/>
      <c r="C106" s="166" t="n"/>
      <c r="D106" s="166" t="n"/>
      <c r="E106" s="167" t="n"/>
      <c r="F106" s="167" t="n"/>
      <c r="G106" s="167" t="n"/>
      <c r="H106" s="167" t="n"/>
      <c r="I106" s="167" t="n"/>
      <c r="J106" s="166" t="n"/>
      <c r="K106" s="166" t="n"/>
      <c r="L106" s="166" t="n"/>
      <c r="M106" s="166" t="n"/>
      <c r="N106" s="166" t="n"/>
      <c r="O106" s="166" t="n"/>
      <c r="P106" s="166" t="n"/>
      <c r="Q106" s="166" t="n"/>
      <c r="R106" s="166" t="n"/>
      <c r="S106" s="166" t="n">
        <v>0</v>
      </c>
      <c r="T106" s="166" t="n">
        <v>8</v>
      </c>
      <c r="U106" s="166" t="n">
        <v>3</v>
      </c>
      <c r="V106" s="168" t="n">
        <v>3</v>
      </c>
      <c r="W106" s="166" t="n">
        <v>1</v>
      </c>
      <c r="X106" s="166" t="n">
        <v>1</v>
      </c>
      <c r="Y106" s="166" t="n">
        <v>0</v>
      </c>
      <c r="Z106" s="166" t="n">
        <v>2</v>
      </c>
      <c r="AA106" s="166" t="n">
        <v>0</v>
      </c>
      <c r="AB106" s="166" t="n">
        <v>1</v>
      </c>
      <c r="AC106" s="259" t="s">
        <v>122</v>
      </c>
      <c r="AD106" s="265" t="s">
        <v>41</v>
      </c>
      <c r="AE106" s="40" t="n">
        <v>8</v>
      </c>
      <c r="AF106" s="40" t="n">
        <v>9</v>
      </c>
      <c r="AG106" s="40" t="n">
        <v>10</v>
      </c>
      <c r="AH106" s="40" t="n">
        <v>11</v>
      </c>
      <c r="AI106" s="40" t="n">
        <v>12</v>
      </c>
      <c r="AJ106" s="40" t="n">
        <v>13</v>
      </c>
      <c r="AK106" s="171" t="n">
        <f aca="false" ca="false" dt2D="false" dtr="false" t="normal">AE106+AF106+AG106+AH106+AI106+AJ106</f>
        <v>63</v>
      </c>
      <c r="AL106" s="7" t="n"/>
    </row>
    <row customFormat="true" customHeight="true" ht="49.5" outlineLevel="0" r="107" s="6">
      <c r="A107" s="7" t="n"/>
      <c r="B107" s="166" t="n"/>
      <c r="C107" s="166" t="n"/>
      <c r="D107" s="166" t="n"/>
      <c r="E107" s="167" t="n"/>
      <c r="F107" s="167" t="n"/>
      <c r="G107" s="167" t="n"/>
      <c r="H107" s="167" t="n"/>
      <c r="I107" s="167" t="n"/>
      <c r="J107" s="166" t="n"/>
      <c r="K107" s="166" t="n"/>
      <c r="L107" s="166" t="n"/>
      <c r="M107" s="166" t="n"/>
      <c r="N107" s="166" t="n"/>
      <c r="O107" s="166" t="n"/>
      <c r="P107" s="166" t="n"/>
      <c r="Q107" s="166" t="n"/>
      <c r="R107" s="166" t="n"/>
      <c r="S107" s="166" t="n">
        <v>0</v>
      </c>
      <c r="T107" s="166" t="n">
        <v>8</v>
      </c>
      <c r="U107" s="166" t="n">
        <v>3</v>
      </c>
      <c r="V107" s="168" t="n">
        <v>3</v>
      </c>
      <c r="W107" s="166" t="n">
        <v>2</v>
      </c>
      <c r="X107" s="166" t="n">
        <v>0</v>
      </c>
      <c r="Y107" s="166" t="n">
        <v>0</v>
      </c>
      <c r="Z107" s="166" t="n">
        <v>0</v>
      </c>
      <c r="AA107" s="166" t="n">
        <v>0</v>
      </c>
      <c r="AB107" s="166" t="n">
        <v>0</v>
      </c>
      <c r="AC107" s="259" t="s">
        <v>123</v>
      </c>
      <c r="AD107" s="170" t="s">
        <v>84</v>
      </c>
      <c r="AE107" s="40" t="n">
        <v>0</v>
      </c>
      <c r="AF107" s="40" t="n">
        <v>0</v>
      </c>
      <c r="AG107" s="40" t="n">
        <v>0</v>
      </c>
      <c r="AH107" s="40" t="n">
        <v>0</v>
      </c>
      <c r="AI107" s="40" t="n">
        <v>0</v>
      </c>
      <c r="AJ107" s="40" t="n">
        <v>0</v>
      </c>
      <c r="AK107" s="171" t="n">
        <f aca="false" ca="false" dt2D="false" dtr="false" t="normal">AE107+AF107+AG107+AH107+AI107+AJ107</f>
        <v>0</v>
      </c>
      <c r="AL107" s="7" t="n"/>
    </row>
    <row customFormat="true" customHeight="true" ht="47.25" outlineLevel="0" r="108" s="6">
      <c r="A108" s="7" t="n"/>
      <c r="B108" s="166" t="n"/>
      <c r="C108" s="166" t="n"/>
      <c r="D108" s="166" t="n"/>
      <c r="E108" s="167" t="n"/>
      <c r="F108" s="167" t="n"/>
      <c r="G108" s="167" t="n"/>
      <c r="H108" s="167" t="n"/>
      <c r="I108" s="167" t="n"/>
      <c r="J108" s="166" t="n"/>
      <c r="K108" s="166" t="n"/>
      <c r="L108" s="166" t="n"/>
      <c r="M108" s="166" t="n"/>
      <c r="N108" s="166" t="n"/>
      <c r="O108" s="166" t="n"/>
      <c r="P108" s="166" t="n"/>
      <c r="Q108" s="166" t="n"/>
      <c r="R108" s="166" t="n"/>
      <c r="S108" s="166" t="n">
        <v>0</v>
      </c>
      <c r="T108" s="166" t="n">
        <v>8</v>
      </c>
      <c r="U108" s="166" t="n">
        <v>3</v>
      </c>
      <c r="V108" s="168" t="n">
        <v>3</v>
      </c>
      <c r="W108" s="166" t="n">
        <v>2</v>
      </c>
      <c r="X108" s="166" t="n">
        <v>0</v>
      </c>
      <c r="Y108" s="166" t="n">
        <v>0</v>
      </c>
      <c r="Z108" s="166" t="n">
        <v>0</v>
      </c>
      <c r="AA108" s="166" t="n">
        <v>0</v>
      </c>
      <c r="AB108" s="166" t="n">
        <v>1</v>
      </c>
      <c r="AC108" s="259" t="s">
        <v>124</v>
      </c>
      <c r="AD108" s="265" t="s">
        <v>41</v>
      </c>
      <c r="AE108" s="40" t="n">
        <v>0</v>
      </c>
      <c r="AF108" s="40" t="n">
        <v>0</v>
      </c>
      <c r="AG108" s="40" t="n">
        <v>0</v>
      </c>
      <c r="AH108" s="40" t="n">
        <v>0</v>
      </c>
      <c r="AI108" s="40" t="n">
        <v>0</v>
      </c>
      <c r="AJ108" s="40" t="n">
        <v>0</v>
      </c>
      <c r="AK108" s="171" t="n">
        <f aca="false" ca="false" dt2D="false" dtr="false" t="normal">AE108+AF108+AG108+AH108+AI108+AJ108</f>
        <v>0</v>
      </c>
      <c r="AL108" s="7" t="n"/>
    </row>
    <row customFormat="true" customHeight="true" ht="51" outlineLevel="0" r="109" s="6">
      <c r="A109" s="7" t="n"/>
      <c r="B109" s="166" t="n"/>
      <c r="C109" s="166" t="n"/>
      <c r="D109" s="166" t="n"/>
      <c r="E109" s="167" t="n"/>
      <c r="F109" s="167" t="n"/>
      <c r="G109" s="167" t="n"/>
      <c r="H109" s="167" t="n"/>
      <c r="I109" s="167" t="n"/>
      <c r="J109" s="166" t="n"/>
      <c r="K109" s="166" t="n"/>
      <c r="L109" s="166" t="n"/>
      <c r="M109" s="166" t="n"/>
      <c r="N109" s="166" t="n"/>
      <c r="O109" s="166" t="n"/>
      <c r="P109" s="166" t="n"/>
      <c r="Q109" s="166" t="n"/>
      <c r="R109" s="166" t="n"/>
      <c r="S109" s="166" t="n">
        <v>0</v>
      </c>
      <c r="T109" s="166" t="n">
        <v>8</v>
      </c>
      <c r="U109" s="166" t="n">
        <v>3</v>
      </c>
      <c r="V109" s="168" t="n">
        <v>3</v>
      </c>
      <c r="W109" s="166" t="n">
        <v>2</v>
      </c>
      <c r="X109" s="166" t="n">
        <v>2</v>
      </c>
      <c r="Y109" s="166" t="n">
        <v>0</v>
      </c>
      <c r="Z109" s="166" t="n">
        <v>1</v>
      </c>
      <c r="AA109" s="166" t="n">
        <v>0</v>
      </c>
      <c r="AB109" s="166" t="n">
        <v>0</v>
      </c>
      <c r="AC109" s="259" t="s">
        <v>125</v>
      </c>
      <c r="AD109" s="170" t="s">
        <v>53</v>
      </c>
      <c r="AE109" s="40" t="n">
        <v>1</v>
      </c>
      <c r="AF109" s="40" t="n">
        <v>1</v>
      </c>
      <c r="AG109" s="40" t="n">
        <v>1</v>
      </c>
      <c r="AH109" s="40" t="n">
        <v>1</v>
      </c>
      <c r="AI109" s="40" t="n">
        <v>1</v>
      </c>
      <c r="AJ109" s="40" t="n">
        <v>1</v>
      </c>
      <c r="AK109" s="171" t="n"/>
      <c r="AL109" s="7" t="n"/>
    </row>
    <row customFormat="true" customHeight="true" ht="60.75" outlineLevel="0" r="110" s="6">
      <c r="A110" s="7" t="n"/>
      <c r="B110" s="166" t="n"/>
      <c r="C110" s="166" t="n"/>
      <c r="D110" s="166" t="n"/>
      <c r="E110" s="167" t="n"/>
      <c r="F110" s="167" t="n"/>
      <c r="G110" s="167" t="n"/>
      <c r="H110" s="167" t="n"/>
      <c r="I110" s="167" t="n"/>
      <c r="J110" s="166" t="n"/>
      <c r="K110" s="166" t="n"/>
      <c r="L110" s="166" t="n"/>
      <c r="M110" s="166" t="n"/>
      <c r="N110" s="166" t="n"/>
      <c r="O110" s="166" t="n"/>
      <c r="P110" s="166" t="n"/>
      <c r="Q110" s="166" t="n"/>
      <c r="R110" s="166" t="n"/>
      <c r="S110" s="166" t="n">
        <v>0</v>
      </c>
      <c r="T110" s="166" t="n">
        <v>8</v>
      </c>
      <c r="U110" s="166" t="n">
        <v>3</v>
      </c>
      <c r="V110" s="168" t="n">
        <v>3</v>
      </c>
      <c r="W110" s="166" t="n">
        <v>2</v>
      </c>
      <c r="X110" s="166" t="n">
        <v>2</v>
      </c>
      <c r="Y110" s="166" t="n">
        <v>0</v>
      </c>
      <c r="Z110" s="166" t="n">
        <v>1</v>
      </c>
      <c r="AA110" s="166" t="n">
        <v>0</v>
      </c>
      <c r="AB110" s="166" t="n">
        <v>1</v>
      </c>
      <c r="AC110" s="259" t="s">
        <v>126</v>
      </c>
      <c r="AD110" s="265" t="s">
        <v>41</v>
      </c>
      <c r="AE110" s="40" t="n">
        <v>0</v>
      </c>
      <c r="AF110" s="40" t="n">
        <v>0</v>
      </c>
      <c r="AG110" s="40" t="n">
        <v>0</v>
      </c>
      <c r="AH110" s="40" t="n">
        <v>0</v>
      </c>
      <c r="AI110" s="40" t="n">
        <v>0</v>
      </c>
      <c r="AJ110" s="40" t="n">
        <v>0</v>
      </c>
      <c r="AK110" s="171" t="n">
        <f aca="false" ca="false" dt2D="false" dtr="false" t="normal">AE110+AF110+AG110+AH110+AI110+AJ110</f>
        <v>0</v>
      </c>
      <c r="AL110" s="7" t="n"/>
    </row>
    <row customFormat="true" customHeight="true" ht="48.75" outlineLevel="0" r="111" s="6">
      <c r="A111" s="7" t="n"/>
      <c r="B111" s="166" t="n"/>
      <c r="C111" s="166" t="n"/>
      <c r="D111" s="166" t="n"/>
      <c r="E111" s="167" t="n"/>
      <c r="F111" s="167" t="n"/>
      <c r="G111" s="167" t="n"/>
      <c r="H111" s="167" t="n"/>
      <c r="I111" s="167" t="n"/>
      <c r="J111" s="166" t="n"/>
      <c r="K111" s="166" t="n"/>
      <c r="L111" s="166" t="n"/>
      <c r="M111" s="166" t="n"/>
      <c r="N111" s="166" t="n"/>
      <c r="O111" s="166" t="n"/>
      <c r="P111" s="166" t="n"/>
      <c r="Q111" s="166" t="n"/>
      <c r="R111" s="166" t="n"/>
      <c r="S111" s="166" t="n">
        <v>0</v>
      </c>
      <c r="T111" s="166" t="n">
        <v>8</v>
      </c>
      <c r="U111" s="166" t="n">
        <v>3</v>
      </c>
      <c r="V111" s="168" t="n">
        <v>3</v>
      </c>
      <c r="W111" s="166" t="n">
        <v>2</v>
      </c>
      <c r="X111" s="166" t="n">
        <v>2</v>
      </c>
      <c r="Y111" s="166" t="n">
        <v>0</v>
      </c>
      <c r="Z111" s="166" t="n">
        <v>2</v>
      </c>
      <c r="AA111" s="166" t="n">
        <v>0</v>
      </c>
      <c r="AB111" s="166" t="n">
        <v>0</v>
      </c>
      <c r="AC111" s="259" t="s">
        <v>127</v>
      </c>
      <c r="AD111" s="170" t="s">
        <v>53</v>
      </c>
      <c r="AE111" s="40" t="n">
        <v>1</v>
      </c>
      <c r="AF111" s="40" t="n">
        <v>1</v>
      </c>
      <c r="AG111" s="40" t="n">
        <v>1</v>
      </c>
      <c r="AH111" s="40" t="n">
        <v>1</v>
      </c>
      <c r="AI111" s="40" t="n">
        <v>1</v>
      </c>
      <c r="AJ111" s="40" t="n">
        <v>1</v>
      </c>
      <c r="AK111" s="171" t="n"/>
      <c r="AL111" s="7" t="n"/>
    </row>
    <row customFormat="true" customHeight="true" ht="54" outlineLevel="0" r="112" s="6">
      <c r="A112" s="7" t="n"/>
      <c r="B112" s="166" t="n"/>
      <c r="C112" s="166" t="n"/>
      <c r="D112" s="166" t="n"/>
      <c r="E112" s="167" t="n"/>
      <c r="F112" s="167" t="n"/>
      <c r="G112" s="167" t="n"/>
      <c r="H112" s="167" t="n"/>
      <c r="I112" s="167" t="n"/>
      <c r="J112" s="166" t="n"/>
      <c r="K112" s="166" t="n"/>
      <c r="L112" s="166" t="n"/>
      <c r="M112" s="166" t="n"/>
      <c r="N112" s="166" t="n"/>
      <c r="O112" s="166" t="n"/>
      <c r="P112" s="166" t="n"/>
      <c r="Q112" s="166" t="n"/>
      <c r="R112" s="166" t="n"/>
      <c r="S112" s="166" t="n">
        <v>0</v>
      </c>
      <c r="T112" s="166" t="n">
        <v>8</v>
      </c>
      <c r="U112" s="166" t="n">
        <v>3</v>
      </c>
      <c r="V112" s="168" t="n">
        <v>3</v>
      </c>
      <c r="W112" s="166" t="n">
        <v>2</v>
      </c>
      <c r="X112" s="166" t="n">
        <v>2</v>
      </c>
      <c r="Y112" s="166" t="n">
        <v>0</v>
      </c>
      <c r="Z112" s="166" t="n">
        <v>2</v>
      </c>
      <c r="AA112" s="166" t="n">
        <v>0</v>
      </c>
      <c r="AB112" s="166" t="n">
        <v>1</v>
      </c>
      <c r="AC112" s="259" t="s">
        <v>128</v>
      </c>
      <c r="AD112" s="265" t="s">
        <v>41</v>
      </c>
      <c r="AE112" s="40" t="n">
        <v>4</v>
      </c>
      <c r="AF112" s="40" t="n">
        <v>4</v>
      </c>
      <c r="AG112" s="40" t="n">
        <v>5</v>
      </c>
      <c r="AH112" s="40" t="n">
        <v>5</v>
      </c>
      <c r="AI112" s="40" t="n">
        <v>6</v>
      </c>
      <c r="AJ112" s="40" t="n">
        <v>6</v>
      </c>
      <c r="AK112" s="171" t="n">
        <f aca="false" ca="false" dt2D="false" dtr="false" t="normal">AE112+AF112+AG112+AH112+AI112+AJ112</f>
        <v>30</v>
      </c>
      <c r="AL112" s="7" t="n"/>
    </row>
    <row customFormat="true" customHeight="true" ht="66.75" outlineLevel="0" r="113" s="6">
      <c r="A113" s="7" t="n"/>
      <c r="B113" s="166" t="n"/>
      <c r="C113" s="166" t="n"/>
      <c r="D113" s="166" t="n"/>
      <c r="E113" s="167" t="n"/>
      <c r="F113" s="167" t="n"/>
      <c r="G113" s="167" t="n"/>
      <c r="H113" s="167" t="n"/>
      <c r="I113" s="167" t="n"/>
      <c r="J113" s="166" t="n"/>
      <c r="K113" s="166" t="n"/>
      <c r="L113" s="166" t="n"/>
      <c r="M113" s="166" t="n"/>
      <c r="N113" s="166" t="n"/>
      <c r="O113" s="166" t="n"/>
      <c r="P113" s="166" t="n"/>
      <c r="Q113" s="166" t="n"/>
      <c r="R113" s="166" t="n"/>
      <c r="S113" s="166" t="n">
        <v>0</v>
      </c>
      <c r="T113" s="166" t="n">
        <v>8</v>
      </c>
      <c r="U113" s="166" t="n">
        <v>3</v>
      </c>
      <c r="V113" s="168" t="n">
        <v>3</v>
      </c>
      <c r="W113" s="166" t="n">
        <v>3</v>
      </c>
      <c r="X113" s="166" t="n">
        <v>0</v>
      </c>
      <c r="Y113" s="166" t="n">
        <v>0</v>
      </c>
      <c r="Z113" s="166" t="n">
        <v>0</v>
      </c>
      <c r="AA113" s="166" t="n">
        <v>0</v>
      </c>
      <c r="AB113" s="166" t="n">
        <v>0</v>
      </c>
      <c r="AC113" s="266" t="s">
        <v>129</v>
      </c>
      <c r="AD113" s="170" t="s">
        <v>84</v>
      </c>
      <c r="AE113" s="40" t="n">
        <v>0</v>
      </c>
      <c r="AF113" s="40" t="n">
        <v>0</v>
      </c>
      <c r="AG113" s="40" t="n">
        <v>0</v>
      </c>
      <c r="AH113" s="40" t="n">
        <v>0</v>
      </c>
      <c r="AI113" s="40" t="n">
        <v>0</v>
      </c>
      <c r="AJ113" s="40" t="n">
        <v>0</v>
      </c>
      <c r="AK113" s="171" t="n">
        <v>0</v>
      </c>
      <c r="AL113" s="7" t="n"/>
    </row>
    <row customFormat="true" customHeight="true" ht="50.25" outlineLevel="0" r="114" s="6">
      <c r="A114" s="7" t="n"/>
      <c r="B114" s="166" t="n"/>
      <c r="C114" s="166" t="n"/>
      <c r="D114" s="166" t="n"/>
      <c r="E114" s="167" t="n"/>
      <c r="F114" s="167" t="n"/>
      <c r="G114" s="167" t="n"/>
      <c r="H114" s="167" t="n"/>
      <c r="I114" s="167" t="n"/>
      <c r="J114" s="166" t="n"/>
      <c r="K114" s="166" t="n"/>
      <c r="L114" s="166" t="n"/>
      <c r="M114" s="166" t="n"/>
      <c r="N114" s="166" t="n"/>
      <c r="O114" s="166" t="n"/>
      <c r="P114" s="166" t="n"/>
      <c r="Q114" s="166" t="n"/>
      <c r="R114" s="166" t="n"/>
      <c r="S114" s="166" t="n">
        <v>0</v>
      </c>
      <c r="T114" s="166" t="n">
        <v>8</v>
      </c>
      <c r="U114" s="166" t="n">
        <v>3</v>
      </c>
      <c r="V114" s="168" t="n">
        <v>3</v>
      </c>
      <c r="W114" s="166" t="n">
        <v>3</v>
      </c>
      <c r="X114" s="166" t="n">
        <v>0</v>
      </c>
      <c r="Y114" s="166" t="n">
        <v>0</v>
      </c>
      <c r="Z114" s="166" t="n">
        <v>0</v>
      </c>
      <c r="AA114" s="166" t="n">
        <v>0</v>
      </c>
      <c r="AB114" s="166" t="n">
        <v>1</v>
      </c>
      <c r="AC114" s="259" t="s">
        <v>130</v>
      </c>
      <c r="AD114" s="265" t="s">
        <v>43</v>
      </c>
      <c r="AE114" s="40" t="n">
        <v>85</v>
      </c>
      <c r="AF114" s="40" t="n">
        <v>87</v>
      </c>
      <c r="AG114" s="40" t="n">
        <v>88</v>
      </c>
      <c r="AH114" s="40" t="n">
        <v>88</v>
      </c>
      <c r="AI114" s="40" t="n">
        <v>89</v>
      </c>
      <c r="AJ114" s="40" t="n">
        <v>90</v>
      </c>
      <c r="AK114" s="171" t="n"/>
      <c r="AL114" s="7" t="n"/>
    </row>
    <row customFormat="true" customHeight="true" ht="41.25" outlineLevel="0" r="115" s="6">
      <c r="A115" s="7" t="n"/>
      <c r="B115" s="166" t="n"/>
      <c r="C115" s="166" t="n"/>
      <c r="D115" s="166" t="n"/>
      <c r="E115" s="167" t="n"/>
      <c r="F115" s="167" t="n"/>
      <c r="G115" s="167" t="n"/>
      <c r="H115" s="167" t="n"/>
      <c r="I115" s="167" t="n"/>
      <c r="J115" s="166" t="n"/>
      <c r="K115" s="166" t="n"/>
      <c r="L115" s="166" t="n"/>
      <c r="M115" s="166" t="n"/>
      <c r="N115" s="166" t="n"/>
      <c r="O115" s="166" t="n"/>
      <c r="P115" s="166" t="n"/>
      <c r="Q115" s="166" t="n"/>
      <c r="R115" s="166" t="n"/>
      <c r="S115" s="166" t="n">
        <v>0</v>
      </c>
      <c r="T115" s="166" t="n">
        <v>8</v>
      </c>
      <c r="U115" s="166" t="n">
        <v>3</v>
      </c>
      <c r="V115" s="168" t="n">
        <v>3</v>
      </c>
      <c r="W115" s="166" t="n">
        <v>3</v>
      </c>
      <c r="X115" s="166" t="n">
        <v>0</v>
      </c>
      <c r="Y115" s="166" t="n">
        <v>0</v>
      </c>
      <c r="Z115" s="166" t="n">
        <v>0</v>
      </c>
      <c r="AA115" s="166" t="n">
        <v>0</v>
      </c>
      <c r="AB115" s="166" t="n">
        <v>2</v>
      </c>
      <c r="AC115" s="259" t="s">
        <v>131</v>
      </c>
      <c r="AD115" s="265" t="s">
        <v>43</v>
      </c>
      <c r="AE115" s="267" t="n">
        <v>100</v>
      </c>
      <c r="AF115" s="267" t="n">
        <v>100</v>
      </c>
      <c r="AG115" s="267" t="n">
        <v>100</v>
      </c>
      <c r="AH115" s="267" t="n">
        <v>100</v>
      </c>
      <c r="AI115" s="267" t="n">
        <v>100</v>
      </c>
      <c r="AJ115" s="267" t="n">
        <v>100</v>
      </c>
      <c r="AK115" s="171" t="n"/>
      <c r="AL115" s="7" t="n"/>
    </row>
    <row customFormat="true" customHeight="true" ht="60.75" outlineLevel="0" r="116" s="6">
      <c r="A116" s="7" t="n"/>
      <c r="B116" s="166" t="n"/>
      <c r="C116" s="166" t="n"/>
      <c r="D116" s="166" t="n"/>
      <c r="E116" s="167" t="n"/>
      <c r="F116" s="167" t="n"/>
      <c r="G116" s="167" t="n"/>
      <c r="H116" s="167" t="n"/>
      <c r="I116" s="167" t="n"/>
      <c r="J116" s="166" t="n"/>
      <c r="K116" s="166" t="n"/>
      <c r="L116" s="166" t="n"/>
      <c r="M116" s="166" t="n"/>
      <c r="N116" s="166" t="n"/>
      <c r="O116" s="166" t="n"/>
      <c r="P116" s="166" t="n"/>
      <c r="Q116" s="166" t="n"/>
      <c r="R116" s="166" t="n"/>
      <c r="S116" s="166" t="n">
        <v>0</v>
      </c>
      <c r="T116" s="166" t="n">
        <v>8</v>
      </c>
      <c r="U116" s="166" t="n">
        <v>3</v>
      </c>
      <c r="V116" s="168" t="n">
        <v>3</v>
      </c>
      <c r="W116" s="166" t="n">
        <v>3</v>
      </c>
      <c r="X116" s="166" t="n">
        <v>3</v>
      </c>
      <c r="Y116" s="166" t="n">
        <v>0</v>
      </c>
      <c r="Z116" s="166" t="n">
        <v>1</v>
      </c>
      <c r="AA116" s="166" t="n">
        <v>0</v>
      </c>
      <c r="AB116" s="166" t="n">
        <v>0</v>
      </c>
      <c r="AC116" s="259" t="s">
        <v>132</v>
      </c>
      <c r="AD116" s="170" t="s">
        <v>53</v>
      </c>
      <c r="AE116" s="268" t="n">
        <v>1</v>
      </c>
      <c r="AF116" s="268" t="n">
        <v>1</v>
      </c>
      <c r="AG116" s="268" t="n">
        <v>1</v>
      </c>
      <c r="AH116" s="268" t="n">
        <v>1</v>
      </c>
      <c r="AI116" s="268" t="n">
        <v>1</v>
      </c>
      <c r="AJ116" s="268" t="n">
        <v>1</v>
      </c>
      <c r="AK116" s="171" t="n"/>
      <c r="AL116" s="7" t="n"/>
    </row>
    <row customFormat="true" customHeight="true" ht="46.5" outlineLevel="0" r="117" s="6">
      <c r="A117" s="7" t="n"/>
      <c r="B117" s="166" t="n"/>
      <c r="C117" s="166" t="n"/>
      <c r="D117" s="166" t="n"/>
      <c r="E117" s="167" t="n"/>
      <c r="F117" s="167" t="n"/>
      <c r="G117" s="167" t="n"/>
      <c r="H117" s="167" t="n"/>
      <c r="I117" s="167" t="n"/>
      <c r="J117" s="166" t="n"/>
      <c r="K117" s="166" t="n"/>
      <c r="L117" s="166" t="n"/>
      <c r="M117" s="166" t="n"/>
      <c r="N117" s="166" t="n"/>
      <c r="O117" s="166" t="n"/>
      <c r="P117" s="166" t="n"/>
      <c r="Q117" s="166" t="n"/>
      <c r="R117" s="166" t="n"/>
      <c r="S117" s="166" t="n">
        <v>0</v>
      </c>
      <c r="T117" s="166" t="n">
        <v>8</v>
      </c>
      <c r="U117" s="166" t="n">
        <v>3</v>
      </c>
      <c r="V117" s="168" t="n">
        <v>3</v>
      </c>
      <c r="W117" s="166" t="n">
        <v>3</v>
      </c>
      <c r="X117" s="166" t="n">
        <v>3</v>
      </c>
      <c r="Y117" s="166" t="n">
        <v>0</v>
      </c>
      <c r="Z117" s="166" t="n">
        <v>1</v>
      </c>
      <c r="AA117" s="166" t="n">
        <v>0</v>
      </c>
      <c r="AB117" s="166" t="n">
        <v>1</v>
      </c>
      <c r="AC117" s="259" t="s">
        <v>133</v>
      </c>
      <c r="AD117" s="265" t="s">
        <v>43</v>
      </c>
      <c r="AE117" s="267" t="n">
        <v>100</v>
      </c>
      <c r="AF117" s="267" t="n">
        <v>100</v>
      </c>
      <c r="AG117" s="267" t="n">
        <v>100</v>
      </c>
      <c r="AH117" s="267" t="n">
        <v>100</v>
      </c>
      <c r="AI117" s="267" t="n">
        <v>100</v>
      </c>
      <c r="AJ117" s="267" t="n">
        <v>100</v>
      </c>
      <c r="AK117" s="171" t="n"/>
      <c r="AL117" s="7" t="n"/>
    </row>
    <row customFormat="true" customHeight="true" ht="48" outlineLevel="0" r="118" s="6">
      <c r="A118" s="7" t="n"/>
      <c r="B118" s="166" t="n"/>
      <c r="C118" s="166" t="n"/>
      <c r="D118" s="166" t="n"/>
      <c r="E118" s="167" t="n"/>
      <c r="F118" s="167" t="n"/>
      <c r="G118" s="167" t="n"/>
      <c r="H118" s="167" t="n"/>
      <c r="I118" s="167" t="n"/>
      <c r="J118" s="166" t="n"/>
      <c r="K118" s="166" t="n"/>
      <c r="L118" s="166" t="n"/>
      <c r="M118" s="166" t="n"/>
      <c r="N118" s="166" t="n"/>
      <c r="O118" s="166" t="n"/>
      <c r="P118" s="166" t="n"/>
      <c r="Q118" s="166" t="n"/>
      <c r="R118" s="166" t="n"/>
      <c r="S118" s="166" t="n">
        <v>0</v>
      </c>
      <c r="T118" s="166" t="n">
        <v>8</v>
      </c>
      <c r="U118" s="166" t="n">
        <v>3</v>
      </c>
      <c r="V118" s="168" t="n">
        <v>3</v>
      </c>
      <c r="W118" s="166" t="n">
        <v>3</v>
      </c>
      <c r="X118" s="166" t="n">
        <v>3</v>
      </c>
      <c r="Y118" s="166" t="n">
        <v>0</v>
      </c>
      <c r="Z118" s="166" t="n">
        <v>2</v>
      </c>
      <c r="AA118" s="166" t="n">
        <v>0</v>
      </c>
      <c r="AB118" s="166" t="n">
        <v>0</v>
      </c>
      <c r="AC118" s="259" t="s">
        <v>134</v>
      </c>
      <c r="AD118" s="170" t="s">
        <v>53</v>
      </c>
      <c r="AE118" s="268" t="n">
        <v>1</v>
      </c>
      <c r="AF118" s="268" t="n">
        <v>1</v>
      </c>
      <c r="AG118" s="268" t="n">
        <v>1</v>
      </c>
      <c r="AH118" s="268" t="n">
        <v>1</v>
      </c>
      <c r="AI118" s="268" t="n">
        <v>1</v>
      </c>
      <c r="AJ118" s="268" t="n">
        <v>1</v>
      </c>
      <c r="AK118" s="171" t="n"/>
      <c r="AL118" s="7" t="n"/>
    </row>
    <row customFormat="true" customHeight="true" ht="41.25" outlineLevel="0" r="119" s="6">
      <c r="A119" s="7" t="n"/>
      <c r="B119" s="166" t="n"/>
      <c r="C119" s="166" t="n"/>
      <c r="D119" s="166" t="n"/>
      <c r="E119" s="167" t="n"/>
      <c r="F119" s="167" t="n"/>
      <c r="G119" s="167" t="n"/>
      <c r="H119" s="167" t="n"/>
      <c r="I119" s="167" t="n"/>
      <c r="J119" s="166" t="n"/>
      <c r="K119" s="166" t="n"/>
      <c r="L119" s="166" t="n"/>
      <c r="M119" s="166" t="n"/>
      <c r="N119" s="166" t="n"/>
      <c r="O119" s="166" t="n"/>
      <c r="P119" s="166" t="n"/>
      <c r="Q119" s="166" t="n"/>
      <c r="R119" s="166" t="n"/>
      <c r="S119" s="166" t="n">
        <v>0</v>
      </c>
      <c r="T119" s="166" t="n">
        <v>8</v>
      </c>
      <c r="U119" s="166" t="n">
        <v>3</v>
      </c>
      <c r="V119" s="168" t="n">
        <v>3</v>
      </c>
      <c r="W119" s="166" t="n">
        <v>3</v>
      </c>
      <c r="X119" s="166" t="n">
        <v>3</v>
      </c>
      <c r="Y119" s="166" t="n">
        <v>0</v>
      </c>
      <c r="Z119" s="166" t="n">
        <v>2</v>
      </c>
      <c r="AA119" s="166" t="n">
        <v>0</v>
      </c>
      <c r="AB119" s="166" t="n">
        <v>1</v>
      </c>
      <c r="AC119" s="259" t="s">
        <v>135</v>
      </c>
      <c r="AD119" s="265" t="s">
        <v>43</v>
      </c>
      <c r="AE119" s="267" t="n">
        <v>100</v>
      </c>
      <c r="AF119" s="267" t="n">
        <v>100</v>
      </c>
      <c r="AG119" s="267" t="n">
        <v>100</v>
      </c>
      <c r="AH119" s="267" t="n">
        <v>100</v>
      </c>
      <c r="AI119" s="267" t="n">
        <v>100</v>
      </c>
      <c r="AJ119" s="267" t="n">
        <v>100</v>
      </c>
      <c r="AK119" s="171" t="n"/>
      <c r="AL119" s="7" t="n"/>
    </row>
    <row customFormat="true" customHeight="true" ht="17.25" outlineLevel="0" r="120" s="6">
      <c r="A120" s="7" t="n"/>
      <c r="B120" s="166" t="n"/>
      <c r="C120" s="166" t="n"/>
      <c r="D120" s="166" t="n"/>
      <c r="E120" s="167" t="n"/>
      <c r="F120" s="167" t="n"/>
      <c r="G120" s="167" t="n"/>
      <c r="H120" s="167" t="n"/>
      <c r="I120" s="167" t="n"/>
      <c r="J120" s="166" t="n"/>
      <c r="K120" s="166" t="n"/>
      <c r="L120" s="166" t="n"/>
      <c r="M120" s="166" t="n"/>
      <c r="N120" s="166" t="n"/>
      <c r="O120" s="166" t="n"/>
      <c r="P120" s="166" t="n"/>
      <c r="Q120" s="166" t="n"/>
      <c r="R120" s="166" t="n"/>
      <c r="S120" s="166" t="n">
        <v>0</v>
      </c>
      <c r="T120" s="166" t="n">
        <v>8</v>
      </c>
      <c r="U120" s="166" t="n">
        <v>3</v>
      </c>
      <c r="V120" s="168" t="n">
        <v>3</v>
      </c>
      <c r="W120" s="166" t="n">
        <v>4</v>
      </c>
      <c r="X120" s="166" t="n">
        <v>0</v>
      </c>
      <c r="Y120" s="166" t="n">
        <v>0</v>
      </c>
      <c r="Z120" s="166" t="n">
        <v>0</v>
      </c>
      <c r="AA120" s="166" t="n">
        <v>0</v>
      </c>
      <c r="AB120" s="166" t="n">
        <v>0</v>
      </c>
      <c r="AC120" s="269" t="s">
        <v>136</v>
      </c>
      <c r="AD120" s="270" t="s">
        <v>36</v>
      </c>
      <c r="AE120" s="264" t="n">
        <f aca="false" ca="false" dt2D="false" dtr="false" t="normal">AE122+AE125</f>
        <v>2580.8000000000002</v>
      </c>
      <c r="AF120" s="264" t="n">
        <f aca="false" ca="false" dt2D="false" dtr="false" t="normal">AF122+AF125</f>
        <v>2580.8000000000002</v>
      </c>
      <c r="AG120" s="264" t="n">
        <f aca="false" ca="false" dt2D="false" dtr="false" t="normal">AG122+AG125</f>
        <v>2580.8000000000002</v>
      </c>
      <c r="AH120" s="264" t="n">
        <f aca="false" ca="false" dt2D="false" dtr="false" t="normal">AH122+AH125</f>
        <v>2580.8000000000002</v>
      </c>
      <c r="AI120" s="264" t="n">
        <f aca="false" ca="false" dt2D="false" dtr="false" t="normal">AI122+AI125</f>
        <v>2580.8000000000002</v>
      </c>
      <c r="AJ120" s="264" t="n">
        <f aca="false" ca="false" dt2D="false" dtr="false" t="normal">AJ122+AJ125</f>
        <v>2580.8000000000002</v>
      </c>
      <c r="AK120" s="264" t="n">
        <f aca="false" ca="false" dt2D="false" dtr="false" t="normal">AK122+AK125</f>
        <v>15484.799999999999</v>
      </c>
      <c r="AL120" s="7" t="n"/>
    </row>
    <row customFormat="true" customHeight="true" ht="26.25" outlineLevel="0" r="121" s="6">
      <c r="A121" s="7" t="n"/>
      <c r="B121" s="166" t="n"/>
      <c r="C121" s="166" t="n"/>
      <c r="D121" s="166" t="n"/>
      <c r="E121" s="167" t="n"/>
      <c r="F121" s="167" t="n"/>
      <c r="G121" s="167" t="n"/>
      <c r="H121" s="167" t="n"/>
      <c r="I121" s="167" t="n"/>
      <c r="J121" s="166" t="n"/>
      <c r="K121" s="166" t="n"/>
      <c r="L121" s="166" t="n"/>
      <c r="M121" s="166" t="n"/>
      <c r="N121" s="166" t="n"/>
      <c r="O121" s="166" t="n"/>
      <c r="P121" s="166" t="n"/>
      <c r="Q121" s="166" t="n"/>
      <c r="R121" s="166" t="n"/>
      <c r="S121" s="166" t="n">
        <v>0</v>
      </c>
      <c r="T121" s="166" t="n">
        <v>8</v>
      </c>
      <c r="U121" s="166" t="n">
        <v>3</v>
      </c>
      <c r="V121" s="168" t="n">
        <v>3</v>
      </c>
      <c r="W121" s="166" t="n">
        <v>4</v>
      </c>
      <c r="X121" s="166" t="n">
        <v>0</v>
      </c>
      <c r="Y121" s="166" t="n">
        <v>0</v>
      </c>
      <c r="Z121" s="166" t="n">
        <v>0</v>
      </c>
      <c r="AA121" s="166" t="n">
        <v>0</v>
      </c>
      <c r="AB121" s="166" t="n">
        <v>1</v>
      </c>
      <c r="AC121" s="269" t="s">
        <v>137</v>
      </c>
      <c r="AD121" s="270" t="s">
        <v>43</v>
      </c>
      <c r="AE121" s="267" t="n">
        <v>101</v>
      </c>
      <c r="AF121" s="267" t="n">
        <v>101</v>
      </c>
      <c r="AG121" s="267" t="n">
        <v>101</v>
      </c>
      <c r="AH121" s="267" t="n">
        <v>101</v>
      </c>
      <c r="AI121" s="267" t="n">
        <v>101</v>
      </c>
      <c r="AJ121" s="267" t="n">
        <v>101</v>
      </c>
      <c r="AK121" s="171" t="n"/>
      <c r="AL121" s="7" t="n"/>
    </row>
    <row customFormat="true" customHeight="true" ht="83.25" outlineLevel="0" r="122" s="6">
      <c r="A122" s="7" t="n"/>
      <c r="B122" s="166" t="n">
        <v>8</v>
      </c>
      <c r="C122" s="166" t="n">
        <v>0</v>
      </c>
      <c r="D122" s="166" t="n">
        <v>2</v>
      </c>
      <c r="E122" s="167" t="n">
        <v>1</v>
      </c>
      <c r="F122" s="167" t="n">
        <v>2</v>
      </c>
      <c r="G122" s="167" t="n">
        <v>0</v>
      </c>
      <c r="H122" s="167" t="n">
        <v>4</v>
      </c>
      <c r="I122" s="167" t="n">
        <v>0</v>
      </c>
      <c r="J122" s="166" t="n">
        <v>8</v>
      </c>
      <c r="K122" s="166" t="n">
        <v>3</v>
      </c>
      <c r="L122" s="166" t="n">
        <v>0</v>
      </c>
      <c r="M122" s="166" t="n">
        <v>4</v>
      </c>
      <c r="N122" s="175" t="s">
        <v>138</v>
      </c>
      <c r="O122" s="166" t="n">
        <v>0</v>
      </c>
      <c r="P122" s="166" t="n">
        <v>3</v>
      </c>
      <c r="Q122" s="166" t="n">
        <v>2</v>
      </c>
      <c r="R122" s="166" t="n">
        <v>0</v>
      </c>
      <c r="S122" s="166" t="n">
        <v>0</v>
      </c>
      <c r="T122" s="166" t="n">
        <v>8</v>
      </c>
      <c r="U122" s="166" t="n">
        <v>3</v>
      </c>
      <c r="V122" s="168" t="n">
        <v>3</v>
      </c>
      <c r="W122" s="166" t="n">
        <v>4</v>
      </c>
      <c r="X122" s="166" t="n">
        <v>4</v>
      </c>
      <c r="Y122" s="166" t="n">
        <v>0</v>
      </c>
      <c r="Z122" s="166" t="n">
        <v>1</v>
      </c>
      <c r="AA122" s="166" t="n">
        <v>0</v>
      </c>
      <c r="AB122" s="166" t="n">
        <v>0</v>
      </c>
      <c r="AC122" s="269" t="s">
        <v>139</v>
      </c>
      <c r="AD122" s="270" t="s">
        <v>36</v>
      </c>
      <c r="AE122" s="271" t="n">
        <v>1500</v>
      </c>
      <c r="AF122" s="271" t="n">
        <v>1500</v>
      </c>
      <c r="AG122" s="271" t="n">
        <v>1500</v>
      </c>
      <c r="AH122" s="271" t="n">
        <v>1500</v>
      </c>
      <c r="AI122" s="271" t="n">
        <v>1500</v>
      </c>
      <c r="AJ122" s="271" t="n">
        <v>1500</v>
      </c>
      <c r="AK122" s="171" t="n">
        <f aca="false" ca="false" dt2D="false" dtr="false" t="normal">AE122+AF122+AG122+AH122+AI122+AJ122</f>
        <v>9000</v>
      </c>
      <c r="AL122" s="7" t="n"/>
    </row>
    <row customFormat="true" customHeight="true" ht="26.25" outlineLevel="0" r="123" s="6">
      <c r="A123" s="7" t="n"/>
      <c r="B123" s="166" t="n"/>
      <c r="C123" s="166" t="n"/>
      <c r="D123" s="166" t="n"/>
      <c r="E123" s="167" t="n"/>
      <c r="F123" s="167" t="n"/>
      <c r="G123" s="167" t="n"/>
      <c r="H123" s="167" t="n"/>
      <c r="I123" s="167" t="n"/>
      <c r="J123" s="166" t="n"/>
      <c r="K123" s="166" t="n"/>
      <c r="L123" s="166" t="n"/>
      <c r="M123" s="166" t="n"/>
      <c r="N123" s="166" t="n"/>
      <c r="O123" s="166" t="n"/>
      <c r="P123" s="166" t="n"/>
      <c r="Q123" s="166" t="n"/>
      <c r="R123" s="166" t="n"/>
      <c r="S123" s="166" t="n">
        <v>0</v>
      </c>
      <c r="T123" s="166" t="n">
        <v>8</v>
      </c>
      <c r="U123" s="166" t="n">
        <v>3</v>
      </c>
      <c r="V123" s="168" t="n">
        <v>3</v>
      </c>
      <c r="W123" s="166" t="n">
        <v>4</v>
      </c>
      <c r="X123" s="166" t="n">
        <v>4</v>
      </c>
      <c r="Y123" s="166" t="n">
        <v>0</v>
      </c>
      <c r="Z123" s="166" t="n">
        <v>1</v>
      </c>
      <c r="AA123" s="166" t="n">
        <v>0</v>
      </c>
      <c r="AB123" s="166" t="n">
        <v>1</v>
      </c>
      <c r="AC123" s="269" t="s">
        <v>140</v>
      </c>
      <c r="AD123" s="270" t="s">
        <v>41</v>
      </c>
      <c r="AE123" s="272" t="n">
        <v>1</v>
      </c>
      <c r="AF123" s="272" t="n">
        <v>1</v>
      </c>
      <c r="AG123" s="272" t="n">
        <v>1</v>
      </c>
      <c r="AH123" s="272" t="n">
        <v>1</v>
      </c>
      <c r="AI123" s="272" t="n">
        <v>1</v>
      </c>
      <c r="AJ123" s="272" t="n">
        <v>1</v>
      </c>
      <c r="AK123" s="171" t="n"/>
      <c r="AL123" s="7" t="n"/>
    </row>
    <row customFormat="true" customHeight="true" ht="18.75" outlineLevel="0" r="124" s="6">
      <c r="A124" s="7" t="n"/>
      <c r="B124" s="166" t="n"/>
      <c r="C124" s="166" t="n"/>
      <c r="D124" s="166" t="n"/>
      <c r="E124" s="167" t="n"/>
      <c r="F124" s="167" t="n"/>
      <c r="G124" s="167" t="n"/>
      <c r="H124" s="167" t="n"/>
      <c r="I124" s="167" t="n"/>
      <c r="J124" s="166" t="n"/>
      <c r="K124" s="166" t="n"/>
      <c r="L124" s="166" t="n"/>
      <c r="M124" s="166" t="n"/>
      <c r="N124" s="166" t="n"/>
      <c r="O124" s="166" t="n"/>
      <c r="P124" s="166" t="n"/>
      <c r="Q124" s="166" t="n"/>
      <c r="R124" s="166" t="n"/>
      <c r="S124" s="166" t="n">
        <v>0</v>
      </c>
      <c r="T124" s="166" t="n">
        <v>8</v>
      </c>
      <c r="U124" s="273" t="n">
        <v>3</v>
      </c>
      <c r="V124" s="274" t="n">
        <v>3</v>
      </c>
      <c r="W124" s="273" t="n">
        <v>4</v>
      </c>
      <c r="X124" s="273" t="n">
        <v>4</v>
      </c>
      <c r="Y124" s="273" t="n">
        <v>0</v>
      </c>
      <c r="Z124" s="273" t="n">
        <v>1</v>
      </c>
      <c r="AA124" s="273" t="n">
        <v>0</v>
      </c>
      <c r="AB124" s="273" t="n">
        <v>2</v>
      </c>
      <c r="AC124" s="269" t="s">
        <v>141</v>
      </c>
      <c r="AD124" s="270" t="s">
        <v>142</v>
      </c>
      <c r="AE124" s="275" t="n">
        <v>52</v>
      </c>
      <c r="AF124" s="275" t="n">
        <v>52</v>
      </c>
      <c r="AG124" s="275" t="n">
        <v>52</v>
      </c>
      <c r="AH124" s="275" t="n">
        <v>52</v>
      </c>
      <c r="AI124" s="275" t="n">
        <v>52</v>
      </c>
      <c r="AJ124" s="275" t="n">
        <v>52</v>
      </c>
      <c r="AK124" s="171" t="n"/>
      <c r="AL124" s="7" t="n"/>
    </row>
    <row customFormat="true" customHeight="true" ht="25.5" outlineLevel="0" r="125" s="6">
      <c r="A125" s="7" t="n"/>
      <c r="B125" s="166" t="n">
        <v>8</v>
      </c>
      <c r="C125" s="166" t="n">
        <v>0</v>
      </c>
      <c r="D125" s="166" t="n">
        <v>2</v>
      </c>
      <c r="E125" s="167" t="n">
        <v>1</v>
      </c>
      <c r="F125" s="167" t="n">
        <v>2</v>
      </c>
      <c r="G125" s="167" t="n">
        <v>0</v>
      </c>
      <c r="H125" s="167" t="n">
        <v>4</v>
      </c>
      <c r="I125" s="167" t="n">
        <v>0</v>
      </c>
      <c r="J125" s="166" t="n">
        <v>8</v>
      </c>
      <c r="K125" s="166" t="n">
        <v>3</v>
      </c>
      <c r="L125" s="166" t="n">
        <v>0</v>
      </c>
      <c r="M125" s="166" t="n">
        <v>4</v>
      </c>
      <c r="N125" s="166" t="n">
        <v>1</v>
      </c>
      <c r="O125" s="166" t="n">
        <v>0</v>
      </c>
      <c r="P125" s="166" t="n">
        <v>3</v>
      </c>
      <c r="Q125" s="166" t="n">
        <v>2</v>
      </c>
      <c r="R125" s="166" t="n">
        <v>0</v>
      </c>
      <c r="S125" s="166" t="n">
        <v>0</v>
      </c>
      <c r="T125" s="166" t="n">
        <v>8</v>
      </c>
      <c r="U125" s="273" t="n">
        <v>3</v>
      </c>
      <c r="V125" s="274" t="n">
        <v>3</v>
      </c>
      <c r="W125" s="273" t="n">
        <v>4</v>
      </c>
      <c r="X125" s="273" t="n">
        <v>4</v>
      </c>
      <c r="Y125" s="273" t="n">
        <v>0</v>
      </c>
      <c r="Z125" s="273" t="n">
        <v>2</v>
      </c>
      <c r="AA125" s="273" t="n">
        <v>0</v>
      </c>
      <c r="AB125" s="273" t="n">
        <v>0</v>
      </c>
      <c r="AC125" s="269" t="s">
        <v>143</v>
      </c>
      <c r="AD125" s="270" t="s">
        <v>36</v>
      </c>
      <c r="AE125" s="271" t="n">
        <v>1080.8</v>
      </c>
      <c r="AF125" s="271" t="n">
        <v>1080.8</v>
      </c>
      <c r="AG125" s="271" t="n">
        <v>1080.8</v>
      </c>
      <c r="AH125" s="271" t="n">
        <v>1080.8</v>
      </c>
      <c r="AI125" s="271" t="n">
        <v>1080.8</v>
      </c>
      <c r="AJ125" s="271" t="n">
        <v>1080.8</v>
      </c>
      <c r="AK125" s="165" t="n">
        <f aca="false" ca="false" dt2D="false" dtr="false" t="normal">AE125+AF125+AG125+AH125+AI125+AJ125</f>
        <v>6484.8000000000002</v>
      </c>
      <c r="AL125" s="7" t="n"/>
    </row>
    <row customFormat="true" customHeight="true" ht="39" outlineLevel="0" r="126" s="6">
      <c r="A126" s="7" t="n"/>
      <c r="B126" s="166" t="n"/>
      <c r="C126" s="166" t="n"/>
      <c r="D126" s="166" t="n"/>
      <c r="E126" s="167" t="n"/>
      <c r="F126" s="167" t="n"/>
      <c r="G126" s="167" t="n"/>
      <c r="H126" s="167" t="n"/>
      <c r="I126" s="167" t="n"/>
      <c r="J126" s="166" t="n"/>
      <c r="K126" s="166" t="n"/>
      <c r="L126" s="166" t="n"/>
      <c r="M126" s="166" t="n"/>
      <c r="N126" s="166" t="n"/>
      <c r="O126" s="166" t="n"/>
      <c r="P126" s="166" t="n"/>
      <c r="Q126" s="166" t="n"/>
      <c r="R126" s="166" t="n"/>
      <c r="S126" s="166" t="n">
        <v>0</v>
      </c>
      <c r="T126" s="166" t="n">
        <v>8</v>
      </c>
      <c r="U126" s="273" t="n">
        <v>3</v>
      </c>
      <c r="V126" s="274" t="n">
        <v>3</v>
      </c>
      <c r="W126" s="273" t="n">
        <v>4</v>
      </c>
      <c r="X126" s="273" t="n">
        <v>4</v>
      </c>
      <c r="Y126" s="273" t="n">
        <v>0</v>
      </c>
      <c r="Z126" s="273" t="n">
        <v>2</v>
      </c>
      <c r="AA126" s="273" t="n">
        <v>0</v>
      </c>
      <c r="AB126" s="273" t="n">
        <v>1</v>
      </c>
      <c r="AC126" s="269" t="s">
        <v>144</v>
      </c>
      <c r="AD126" s="270" t="s">
        <v>41</v>
      </c>
      <c r="AE126" s="275" t="n">
        <v>130</v>
      </c>
      <c r="AF126" s="275" t="n">
        <v>130</v>
      </c>
      <c r="AG126" s="275" t="n">
        <v>130</v>
      </c>
      <c r="AH126" s="275" t="n">
        <v>130</v>
      </c>
      <c r="AI126" s="275" t="n">
        <v>130</v>
      </c>
      <c r="AJ126" s="275" t="n">
        <v>130</v>
      </c>
      <c r="AK126" s="256" t="n"/>
      <c r="AL126" s="7" t="n"/>
    </row>
    <row customFormat="true" customHeight="true" ht="26.25" outlineLevel="0" r="127" s="6">
      <c r="A127" s="7" t="n"/>
      <c r="B127" s="166" t="n"/>
      <c r="C127" s="166" t="n"/>
      <c r="D127" s="166" t="n"/>
      <c r="E127" s="167" t="n"/>
      <c r="F127" s="167" t="n"/>
      <c r="G127" s="167" t="n"/>
      <c r="H127" s="167" t="n"/>
      <c r="I127" s="167" t="n"/>
      <c r="J127" s="166" t="n"/>
      <c r="K127" s="276" t="n"/>
      <c r="L127" s="276" t="n"/>
      <c r="M127" s="276" t="n"/>
      <c r="N127" s="276" t="n"/>
      <c r="O127" s="276" t="n"/>
      <c r="P127" s="276" t="n"/>
      <c r="Q127" s="276" t="n"/>
      <c r="R127" s="276" t="n"/>
      <c r="S127" s="166" t="n">
        <v>0</v>
      </c>
      <c r="T127" s="166" t="n">
        <v>8</v>
      </c>
      <c r="U127" s="273" t="n">
        <v>3</v>
      </c>
      <c r="V127" s="274" t="n">
        <v>3</v>
      </c>
      <c r="W127" s="273" t="n">
        <v>4</v>
      </c>
      <c r="X127" s="273" t="n">
        <v>4</v>
      </c>
      <c r="Y127" s="273" t="n">
        <v>0</v>
      </c>
      <c r="Z127" s="273" t="n">
        <v>3</v>
      </c>
      <c r="AA127" s="273" t="n">
        <v>0</v>
      </c>
      <c r="AB127" s="273" t="n">
        <v>0</v>
      </c>
      <c r="AC127" s="269" t="s">
        <v>145</v>
      </c>
      <c r="AD127" s="67" t="s">
        <v>53</v>
      </c>
      <c r="AE127" s="268" t="n">
        <v>1</v>
      </c>
      <c r="AF127" s="277" t="n">
        <v>1</v>
      </c>
      <c r="AG127" s="277" t="n">
        <v>1</v>
      </c>
      <c r="AH127" s="277" t="n">
        <v>1</v>
      </c>
      <c r="AI127" s="278" t="n">
        <v>1</v>
      </c>
      <c r="AJ127" s="278" t="n">
        <v>1</v>
      </c>
      <c r="AK127" s="165" t="n"/>
      <c r="AL127" s="7" t="n"/>
    </row>
    <row customFormat="true" customHeight="true" ht="26.25" outlineLevel="0" r="128" s="6">
      <c r="A128" s="7" t="n"/>
      <c r="B128" s="166" t="n"/>
      <c r="C128" s="166" t="n"/>
      <c r="D128" s="166" t="n"/>
      <c r="E128" s="167" t="n"/>
      <c r="F128" s="167" t="n"/>
      <c r="G128" s="167" t="n"/>
      <c r="H128" s="167" t="n"/>
      <c r="I128" s="167" t="n"/>
      <c r="J128" s="166" t="n"/>
      <c r="K128" s="276" t="n"/>
      <c r="L128" s="276" t="n"/>
      <c r="M128" s="276" t="n"/>
      <c r="N128" s="276" t="n"/>
      <c r="O128" s="276" t="n"/>
      <c r="P128" s="276" t="n"/>
      <c r="Q128" s="276" t="n"/>
      <c r="R128" s="276" t="n"/>
      <c r="S128" s="166" t="n">
        <v>0</v>
      </c>
      <c r="T128" s="166" t="n">
        <v>8</v>
      </c>
      <c r="U128" s="273" t="n">
        <v>3</v>
      </c>
      <c r="V128" s="274" t="n">
        <v>3</v>
      </c>
      <c r="W128" s="273" t="n">
        <v>4</v>
      </c>
      <c r="X128" s="273" t="n">
        <v>4</v>
      </c>
      <c r="Y128" s="273" t="n">
        <v>0</v>
      </c>
      <c r="Z128" s="273" t="n">
        <v>3</v>
      </c>
      <c r="AA128" s="273" t="n">
        <v>0</v>
      </c>
      <c r="AB128" s="273" t="n">
        <v>1</v>
      </c>
      <c r="AC128" s="269" t="s">
        <v>146</v>
      </c>
      <c r="AD128" s="67" t="s">
        <v>43</v>
      </c>
      <c r="AE128" s="268" t="n">
        <v>0.10000000000000001</v>
      </c>
      <c r="AF128" s="277" t="n">
        <v>0.10000000000000001</v>
      </c>
      <c r="AG128" s="277" t="n">
        <v>0.10000000000000001</v>
      </c>
      <c r="AH128" s="277" t="n">
        <v>0.10000000000000001</v>
      </c>
      <c r="AI128" s="278" t="n">
        <v>0.10000000000000001</v>
      </c>
      <c r="AJ128" s="278" t="n">
        <v>0.10000000000000001</v>
      </c>
      <c r="AK128" s="165" t="n"/>
      <c r="AL128" s="7" t="n"/>
    </row>
    <row customFormat="true" customHeight="true" ht="26.25" outlineLevel="0" r="129" s="6">
      <c r="A129" s="7" t="n"/>
      <c r="B129" s="166" t="n"/>
      <c r="C129" s="166" t="n"/>
      <c r="D129" s="166" t="n"/>
      <c r="E129" s="167" t="n"/>
      <c r="F129" s="167" t="n"/>
      <c r="G129" s="167" t="n"/>
      <c r="H129" s="167" t="n"/>
      <c r="I129" s="167" t="n"/>
      <c r="J129" s="166" t="n"/>
      <c r="K129" s="166" t="n"/>
      <c r="L129" s="166" t="n"/>
      <c r="M129" s="166" t="n"/>
      <c r="N129" s="166" t="n"/>
      <c r="O129" s="166" t="n"/>
      <c r="P129" s="166" t="n"/>
      <c r="Q129" s="166" t="n"/>
      <c r="R129" s="166" t="n"/>
      <c r="S129" s="166" t="n">
        <v>0</v>
      </c>
      <c r="T129" s="166" t="n">
        <v>8</v>
      </c>
      <c r="U129" s="273" t="n">
        <v>3</v>
      </c>
      <c r="V129" s="274" t="n">
        <v>3</v>
      </c>
      <c r="W129" s="273" t="n">
        <v>5</v>
      </c>
      <c r="X129" s="273" t="n">
        <v>0</v>
      </c>
      <c r="Y129" s="273" t="n">
        <v>0</v>
      </c>
      <c r="Z129" s="273" t="n">
        <v>0</v>
      </c>
      <c r="AA129" s="273" t="n">
        <v>0</v>
      </c>
      <c r="AB129" s="273" t="n">
        <v>0</v>
      </c>
      <c r="AC129" s="269" t="s">
        <v>147</v>
      </c>
      <c r="AD129" s="67" t="s">
        <v>84</v>
      </c>
      <c r="AE129" s="268" t="n">
        <v>0</v>
      </c>
      <c r="AF129" s="277" t="n">
        <v>0</v>
      </c>
      <c r="AG129" s="277" t="n">
        <v>0</v>
      </c>
      <c r="AH129" s="277" t="n">
        <v>0</v>
      </c>
      <c r="AI129" s="277" t="n">
        <v>0</v>
      </c>
      <c r="AJ129" s="277" t="n">
        <v>0</v>
      </c>
      <c r="AK129" s="171" t="n">
        <v>0</v>
      </c>
      <c r="AL129" s="279" t="n"/>
    </row>
    <row customFormat="true" customHeight="true" ht="24.75" outlineLevel="0" r="130" s="6">
      <c r="A130" s="7" t="n"/>
      <c r="B130" s="166" t="n"/>
      <c r="C130" s="166" t="n"/>
      <c r="D130" s="166" t="n"/>
      <c r="E130" s="167" t="n"/>
      <c r="F130" s="167" t="n"/>
      <c r="G130" s="167" t="n"/>
      <c r="H130" s="167" t="n"/>
      <c r="I130" s="167" t="n"/>
      <c r="J130" s="166" t="n"/>
      <c r="K130" s="276" t="n"/>
      <c r="L130" s="276" t="n"/>
      <c r="M130" s="276" t="n"/>
      <c r="N130" s="276" t="n"/>
      <c r="O130" s="276" t="n"/>
      <c r="P130" s="276" t="n"/>
      <c r="Q130" s="276" t="n"/>
      <c r="R130" s="276" t="n"/>
      <c r="S130" s="166" t="n">
        <v>0</v>
      </c>
      <c r="T130" s="166" t="n">
        <v>8</v>
      </c>
      <c r="U130" s="273" t="n">
        <v>3</v>
      </c>
      <c r="V130" s="274" t="n">
        <v>3</v>
      </c>
      <c r="W130" s="273" t="n">
        <v>5</v>
      </c>
      <c r="X130" s="273" t="n">
        <v>0</v>
      </c>
      <c r="Y130" s="273" t="n">
        <v>0</v>
      </c>
      <c r="Z130" s="273" t="n">
        <v>0</v>
      </c>
      <c r="AA130" s="273" t="n">
        <v>0</v>
      </c>
      <c r="AB130" s="273" t="n">
        <v>1</v>
      </c>
      <c r="AC130" s="269" t="s">
        <v>148</v>
      </c>
      <c r="AD130" s="270" t="s">
        <v>43</v>
      </c>
      <c r="AE130" s="280" t="n">
        <v>105</v>
      </c>
      <c r="AF130" s="280" t="n">
        <v>110</v>
      </c>
      <c r="AG130" s="280" t="n">
        <v>115</v>
      </c>
      <c r="AH130" s="280" t="n">
        <v>120</v>
      </c>
      <c r="AI130" s="267" t="n">
        <v>125</v>
      </c>
      <c r="AJ130" s="267" t="n">
        <v>130</v>
      </c>
      <c r="AK130" s="171" t="n"/>
      <c r="AL130" s="279" t="n"/>
    </row>
    <row customHeight="true" ht="48.75" outlineLevel="0" r="131">
      <c r="B131" s="166" t="n"/>
      <c r="C131" s="166" t="n"/>
      <c r="D131" s="166" t="n"/>
      <c r="E131" s="167" t="n"/>
      <c r="F131" s="167" t="n"/>
      <c r="G131" s="167" t="n"/>
      <c r="H131" s="167" t="n"/>
      <c r="I131" s="167" t="n"/>
      <c r="J131" s="166" t="n"/>
      <c r="K131" s="166" t="n"/>
      <c r="L131" s="166" t="n"/>
      <c r="M131" s="166" t="n"/>
      <c r="N131" s="281" t="n"/>
      <c r="O131" s="281" t="n"/>
      <c r="P131" s="281" t="n"/>
      <c r="Q131" s="281" t="n"/>
      <c r="R131" s="281" t="n"/>
      <c r="S131" s="166" t="n">
        <v>0</v>
      </c>
      <c r="T131" s="166" t="n">
        <v>8</v>
      </c>
      <c r="U131" s="273" t="n">
        <v>3</v>
      </c>
      <c r="V131" s="274" t="n">
        <v>3</v>
      </c>
      <c r="W131" s="273" t="n">
        <v>5</v>
      </c>
      <c r="X131" s="273" t="n">
        <v>5</v>
      </c>
      <c r="Y131" s="273" t="n">
        <v>0</v>
      </c>
      <c r="Z131" s="273" t="n">
        <v>1</v>
      </c>
      <c r="AA131" s="273" t="n">
        <v>0</v>
      </c>
      <c r="AB131" s="273" t="n">
        <v>0</v>
      </c>
      <c r="AC131" s="282" t="s">
        <v>149</v>
      </c>
      <c r="AD131" s="67" t="s">
        <v>53</v>
      </c>
      <c r="AE131" s="268" t="n">
        <v>1</v>
      </c>
      <c r="AF131" s="277" t="n">
        <v>1</v>
      </c>
      <c r="AG131" s="277" t="n">
        <v>1</v>
      </c>
      <c r="AH131" s="277" t="n">
        <v>1</v>
      </c>
      <c r="AI131" s="277" t="n">
        <v>1</v>
      </c>
      <c r="AJ131" s="277" t="n">
        <v>1</v>
      </c>
      <c r="AK131" s="171" t="n"/>
      <c r="AL131" s="283" t="n"/>
    </row>
    <row ht="24" outlineLevel="0" r="132">
      <c r="B132" s="281" t="n"/>
      <c r="C132" s="281" t="n"/>
      <c r="D132" s="281" t="n"/>
      <c r="E132" s="281" t="n"/>
      <c r="F132" s="281" t="n"/>
      <c r="G132" s="281" t="n"/>
      <c r="H132" s="281" t="n"/>
      <c r="I132" s="281" t="n"/>
      <c r="J132" s="281" t="n"/>
      <c r="K132" s="281" t="n"/>
      <c r="L132" s="281" t="n"/>
      <c r="M132" s="281" t="n"/>
      <c r="N132" s="281" t="n"/>
      <c r="O132" s="281" t="n"/>
      <c r="P132" s="281" t="n"/>
      <c r="Q132" s="281" t="n"/>
      <c r="R132" s="281" t="n"/>
      <c r="S132" s="166" t="n">
        <v>0</v>
      </c>
      <c r="T132" s="166" t="n">
        <v>8</v>
      </c>
      <c r="U132" s="273" t="n">
        <v>3</v>
      </c>
      <c r="V132" s="274" t="n">
        <v>3</v>
      </c>
      <c r="W132" s="273" t="n">
        <v>5</v>
      </c>
      <c r="X132" s="273" t="n">
        <v>5</v>
      </c>
      <c r="Y132" s="273" t="n">
        <v>0</v>
      </c>
      <c r="Z132" s="273" t="n">
        <v>1</v>
      </c>
      <c r="AA132" s="273" t="n">
        <v>0</v>
      </c>
      <c r="AB132" s="273" t="n">
        <v>1</v>
      </c>
      <c r="AC132" s="282" t="s">
        <v>150</v>
      </c>
      <c r="AD132" s="284" t="s">
        <v>43</v>
      </c>
      <c r="AE132" s="280" t="n">
        <v>105</v>
      </c>
      <c r="AF132" s="280" t="n">
        <v>110</v>
      </c>
      <c r="AG132" s="280" t="n">
        <v>115</v>
      </c>
      <c r="AH132" s="280" t="n">
        <v>120</v>
      </c>
      <c r="AI132" s="267" t="n">
        <v>125</v>
      </c>
      <c r="AJ132" s="267" t="n">
        <v>130</v>
      </c>
      <c r="AK132" s="171" t="n"/>
      <c r="AL132" s="283" t="n"/>
    </row>
    <row customHeight="true" ht="30" outlineLevel="0" r="133">
      <c r="B133" s="166" t="n"/>
      <c r="C133" s="166" t="n"/>
      <c r="D133" s="166" t="n"/>
      <c r="E133" s="167" t="n"/>
      <c r="F133" s="167" t="n"/>
      <c r="G133" s="167" t="n"/>
      <c r="H133" s="167" t="n"/>
      <c r="I133" s="167" t="n"/>
      <c r="J133" s="166" t="n"/>
      <c r="K133" s="166" t="n"/>
      <c r="L133" s="166" t="n"/>
      <c r="M133" s="166" t="n"/>
      <c r="N133" s="281" t="n"/>
      <c r="O133" s="281" t="n"/>
      <c r="P133" s="281" t="n"/>
      <c r="Q133" s="281" t="n"/>
      <c r="R133" s="281" t="n"/>
      <c r="S133" s="166" t="n">
        <v>0</v>
      </c>
      <c r="T133" s="166" t="n">
        <v>8</v>
      </c>
      <c r="U133" s="273" t="n">
        <v>3</v>
      </c>
      <c r="V133" s="274" t="n">
        <v>3</v>
      </c>
      <c r="W133" s="273" t="n">
        <v>5</v>
      </c>
      <c r="X133" s="273" t="n">
        <v>5</v>
      </c>
      <c r="Y133" s="273" t="n">
        <v>0</v>
      </c>
      <c r="Z133" s="273" t="n">
        <v>2</v>
      </c>
      <c r="AA133" s="273" t="n">
        <v>0</v>
      </c>
      <c r="AB133" s="273" t="n">
        <v>0</v>
      </c>
      <c r="AC133" s="282" t="s">
        <v>151</v>
      </c>
      <c r="AD133" s="67" t="s">
        <v>53</v>
      </c>
      <c r="AE133" s="268" t="n">
        <v>1</v>
      </c>
      <c r="AF133" s="277" t="n">
        <v>1</v>
      </c>
      <c r="AG133" s="277" t="n">
        <v>1</v>
      </c>
      <c r="AH133" s="277" t="n">
        <v>1</v>
      </c>
      <c r="AI133" s="277" t="n">
        <v>1</v>
      </c>
      <c r="AJ133" s="277" t="n">
        <v>1</v>
      </c>
      <c r="AK133" s="171" t="n"/>
      <c r="AL133" s="283" t="n"/>
    </row>
    <row ht="24" outlineLevel="0" r="134">
      <c r="B134" s="281" t="n"/>
      <c r="C134" s="281" t="n"/>
      <c r="D134" s="281" t="n"/>
      <c r="E134" s="285" t="n"/>
      <c r="F134" s="285" t="n"/>
      <c r="G134" s="285" t="n"/>
      <c r="H134" s="285" t="n"/>
      <c r="I134" s="285" t="n"/>
      <c r="J134" s="281" t="n"/>
      <c r="K134" s="281" t="n"/>
      <c r="L134" s="281" t="n"/>
      <c r="M134" s="281" t="n"/>
      <c r="N134" s="281" t="n"/>
      <c r="O134" s="281" t="n"/>
      <c r="P134" s="281" t="n"/>
      <c r="Q134" s="281" t="n"/>
      <c r="R134" s="281" t="n"/>
      <c r="S134" s="166" t="n">
        <v>0</v>
      </c>
      <c r="T134" s="166" t="n">
        <v>8</v>
      </c>
      <c r="U134" s="273" t="n">
        <v>3</v>
      </c>
      <c r="V134" s="274" t="n">
        <v>3</v>
      </c>
      <c r="W134" s="273" t="n">
        <v>5</v>
      </c>
      <c r="X134" s="273" t="n">
        <v>5</v>
      </c>
      <c r="Y134" s="273" t="n">
        <v>0</v>
      </c>
      <c r="Z134" s="273" t="n">
        <v>2</v>
      </c>
      <c r="AA134" s="273" t="n">
        <v>0</v>
      </c>
      <c r="AB134" s="273" t="n">
        <v>1</v>
      </c>
      <c r="AC134" s="282" t="s">
        <v>152</v>
      </c>
      <c r="AD134" s="67" t="s">
        <v>53</v>
      </c>
      <c r="AE134" s="268" t="n">
        <v>1</v>
      </c>
      <c r="AF134" s="277" t="n">
        <v>1</v>
      </c>
      <c r="AG134" s="277" t="n">
        <v>1</v>
      </c>
      <c r="AH134" s="277" t="n">
        <v>1</v>
      </c>
      <c r="AI134" s="277" t="n">
        <v>1</v>
      </c>
      <c r="AJ134" s="277" t="n">
        <v>1</v>
      </c>
      <c r="AK134" s="171" t="n"/>
      <c r="AL134" s="283" t="n"/>
      <c r="BS134" s="0" t="n"/>
      <c r="BT134" s="0" t="n"/>
      <c r="BU134" s="0" t="n"/>
      <c r="BV134" s="0" t="n"/>
      <c r="BW134" s="0" t="n"/>
      <c r="BX134" s="0" t="n"/>
      <c r="BY134" s="0" t="n"/>
      <c r="BZ134" s="0" t="n"/>
      <c r="CA134" s="0" t="n"/>
      <c r="CB134" s="0" t="n"/>
      <c r="CC134" s="0" t="n"/>
      <c r="CD134" s="0" t="n"/>
      <c r="CE134" s="0" t="n"/>
      <c r="CF134" s="0" t="n"/>
      <c r="CG134" s="0" t="n"/>
    </row>
    <row customHeight="true" ht="27.75" outlineLevel="0" r="135">
      <c r="B135" s="281" t="n"/>
      <c r="C135" s="281" t="n"/>
      <c r="D135" s="281" t="n"/>
      <c r="E135" s="285" t="n"/>
      <c r="F135" s="285" t="n"/>
      <c r="G135" s="285" t="n"/>
      <c r="H135" s="285" t="n"/>
      <c r="I135" s="285" t="n"/>
      <c r="J135" s="281" t="n"/>
      <c r="K135" s="281" t="n"/>
      <c r="L135" s="281" t="n"/>
      <c r="M135" s="281" t="n"/>
      <c r="N135" s="281" t="n"/>
      <c r="O135" s="281" t="n"/>
      <c r="P135" s="281" t="n"/>
      <c r="Q135" s="281" t="n"/>
      <c r="R135" s="281" t="n"/>
      <c r="S135" s="166" t="n">
        <v>0</v>
      </c>
      <c r="T135" s="166" t="n">
        <v>8</v>
      </c>
      <c r="U135" s="273" t="n">
        <v>3</v>
      </c>
      <c r="V135" s="274" t="n">
        <v>3</v>
      </c>
      <c r="W135" s="273" t="n">
        <v>6</v>
      </c>
      <c r="X135" s="273" t="n">
        <v>0</v>
      </c>
      <c r="Y135" s="273" t="n">
        <v>0</v>
      </c>
      <c r="Z135" s="273" t="n">
        <v>0</v>
      </c>
      <c r="AA135" s="273" t="n">
        <v>0</v>
      </c>
      <c r="AB135" s="273" t="n">
        <v>0</v>
      </c>
      <c r="AC135" s="286" t="s">
        <v>153</v>
      </c>
      <c r="AD135" s="67" t="s">
        <v>154</v>
      </c>
      <c r="AE135" s="271" t="n">
        <f aca="false" ca="false" dt2D="false" dtr="false" t="normal">AE137+AE139</f>
        <v>90</v>
      </c>
      <c r="AF135" s="271" t="n">
        <f aca="false" ca="false" dt2D="false" dtr="false" t="normal">AF137+AF141</f>
        <v>0</v>
      </c>
      <c r="AG135" s="271" t="n">
        <f aca="false" ca="false" dt2D="false" dtr="false" t="normal">AG137+AG141</f>
        <v>0</v>
      </c>
      <c r="AH135" s="271" t="n">
        <f aca="false" ca="false" dt2D="false" dtr="false" t="normal">AH137+AH141</f>
        <v>0</v>
      </c>
      <c r="AI135" s="271" t="n">
        <f aca="false" ca="false" dt2D="false" dtr="false" t="normal">AI137+AI141</f>
        <v>0</v>
      </c>
      <c r="AJ135" s="271" t="n">
        <f aca="false" ca="false" dt2D="false" dtr="false" t="normal">AJ137+AJ141</f>
        <v>0</v>
      </c>
      <c r="AK135" s="171" t="n">
        <f aca="false" ca="false" dt2D="false" dtr="false" t="normal">AE135+AF135+AG135+AH135+AI135+AJ135</f>
        <v>90</v>
      </c>
      <c r="AL135" s="283" t="n"/>
      <c r="BS135" s="0" t="n"/>
      <c r="BT135" s="0" t="n"/>
      <c r="BU135" s="0" t="n"/>
      <c r="BV135" s="0" t="n"/>
      <c r="BW135" s="0" t="n"/>
      <c r="BX135" s="0" t="n"/>
      <c r="BY135" s="0" t="n"/>
      <c r="BZ135" s="0" t="n"/>
      <c r="CA135" s="0" t="n"/>
      <c r="CB135" s="0" t="n"/>
      <c r="CC135" s="0" t="n"/>
      <c r="CD135" s="0" t="n"/>
      <c r="CE135" s="0" t="n"/>
      <c r="CF135" s="0" t="n"/>
      <c r="CG135" s="0" t="n"/>
    </row>
    <row customHeight="true" ht="21" outlineLevel="0" r="136">
      <c r="B136" s="281" t="n"/>
      <c r="C136" s="281" t="n"/>
      <c r="D136" s="281" t="n"/>
      <c r="E136" s="285" t="n"/>
      <c r="F136" s="285" t="n"/>
      <c r="G136" s="285" t="n"/>
      <c r="H136" s="285" t="n"/>
      <c r="I136" s="285" t="n"/>
      <c r="J136" s="281" t="n"/>
      <c r="K136" s="281" t="n"/>
      <c r="L136" s="281" t="n"/>
      <c r="M136" s="281" t="n"/>
      <c r="N136" s="281" t="n"/>
      <c r="O136" s="281" t="n"/>
      <c r="P136" s="281" t="n"/>
      <c r="Q136" s="281" t="n"/>
      <c r="R136" s="281" t="n"/>
      <c r="S136" s="166" t="n">
        <v>0</v>
      </c>
      <c r="T136" s="166" t="n">
        <v>8</v>
      </c>
      <c r="U136" s="273" t="n">
        <v>3</v>
      </c>
      <c r="V136" s="274" t="n">
        <v>3</v>
      </c>
      <c r="W136" s="273" t="n">
        <v>6</v>
      </c>
      <c r="X136" s="273" t="n">
        <v>0</v>
      </c>
      <c r="Y136" s="273" t="n">
        <v>0</v>
      </c>
      <c r="Z136" s="273" t="n">
        <v>0</v>
      </c>
      <c r="AA136" s="273" t="n">
        <v>0</v>
      </c>
      <c r="AB136" s="273" t="n">
        <v>1</v>
      </c>
      <c r="AC136" s="286" t="s">
        <v>155</v>
      </c>
      <c r="AD136" s="67" t="s">
        <v>41</v>
      </c>
      <c r="AE136" s="271" t="n">
        <v>1</v>
      </c>
      <c r="AF136" s="271" t="n">
        <v>0</v>
      </c>
      <c r="AG136" s="271" t="n">
        <v>0</v>
      </c>
      <c r="AH136" s="271" t="n">
        <v>0</v>
      </c>
      <c r="AI136" s="271" t="n">
        <v>0</v>
      </c>
      <c r="AJ136" s="271" t="n">
        <v>0</v>
      </c>
      <c r="AK136" s="171" t="n">
        <v>1</v>
      </c>
      <c r="AL136" s="283" t="n"/>
      <c r="BS136" s="0" t="n"/>
      <c r="BT136" s="0" t="n"/>
      <c r="BU136" s="0" t="n"/>
      <c r="BV136" s="0" t="n"/>
      <c r="BW136" s="0" t="n"/>
      <c r="BX136" s="0" t="n"/>
      <c r="BY136" s="0" t="n"/>
      <c r="BZ136" s="0" t="n"/>
      <c r="CA136" s="0" t="n"/>
      <c r="CB136" s="0" t="n"/>
      <c r="CC136" s="0" t="n"/>
      <c r="CD136" s="0" t="n"/>
      <c r="CE136" s="0" t="n"/>
      <c r="CF136" s="0" t="n"/>
      <c r="CG136" s="0" t="n"/>
    </row>
    <row customHeight="true" ht="30" outlineLevel="0" r="137">
      <c r="B137" s="281" t="n">
        <v>8</v>
      </c>
      <c r="C137" s="281" t="n">
        <v>0</v>
      </c>
      <c r="D137" s="281" t="n">
        <v>2</v>
      </c>
      <c r="E137" s="285" t="n">
        <v>1</v>
      </c>
      <c r="F137" s="285" t="n">
        <v>2</v>
      </c>
      <c r="G137" s="285" t="n">
        <v>0</v>
      </c>
      <c r="H137" s="285" t="n">
        <v>4</v>
      </c>
      <c r="I137" s="285" t="n">
        <v>0</v>
      </c>
      <c r="J137" s="281" t="n">
        <v>8</v>
      </c>
      <c r="K137" s="281" t="n">
        <v>3</v>
      </c>
      <c r="L137" s="281" t="n">
        <v>0</v>
      </c>
      <c r="M137" s="281" t="n">
        <v>6</v>
      </c>
      <c r="N137" s="287" t="s">
        <v>138</v>
      </c>
      <c r="O137" s="281" t="n">
        <v>0</v>
      </c>
      <c r="P137" s="281" t="n">
        <v>4</v>
      </c>
      <c r="Q137" s="281" t="n">
        <v>9</v>
      </c>
      <c r="R137" s="281" t="n">
        <v>0</v>
      </c>
      <c r="S137" s="166" t="n">
        <v>0</v>
      </c>
      <c r="T137" s="166" t="n">
        <v>8</v>
      </c>
      <c r="U137" s="273" t="n">
        <v>3</v>
      </c>
      <c r="V137" s="274" t="n">
        <v>3</v>
      </c>
      <c r="W137" s="273" t="n">
        <v>6</v>
      </c>
      <c r="X137" s="273" t="n">
        <v>6</v>
      </c>
      <c r="Y137" s="273" t="n">
        <v>0</v>
      </c>
      <c r="Z137" s="273" t="n">
        <v>1</v>
      </c>
      <c r="AA137" s="273" t="n">
        <v>0</v>
      </c>
      <c r="AB137" s="273" t="n">
        <v>0</v>
      </c>
      <c r="AC137" s="282" t="s">
        <v>156</v>
      </c>
      <c r="AD137" s="67" t="s">
        <v>154</v>
      </c>
      <c r="AE137" s="271" t="n">
        <v>25</v>
      </c>
      <c r="AF137" s="271" t="n">
        <v>0</v>
      </c>
      <c r="AG137" s="271" t="n">
        <v>0</v>
      </c>
      <c r="AH137" s="271" t="n">
        <v>0</v>
      </c>
      <c r="AI137" s="271" t="n">
        <v>0</v>
      </c>
      <c r="AJ137" s="271" t="n">
        <v>0</v>
      </c>
      <c r="AK137" s="171" t="n">
        <f aca="false" ca="false" dt2D="false" dtr="false" t="normal">AE137+AF137+AG137+AH137+AI137+AJ137</f>
        <v>25</v>
      </c>
      <c r="AL137" s="283" t="n"/>
      <c r="BS137" s="0" t="n"/>
      <c r="BT137" s="0" t="n"/>
      <c r="BU137" s="0" t="n"/>
      <c r="BV137" s="0" t="n"/>
      <c r="BW137" s="0" t="n"/>
      <c r="BX137" s="0" t="n"/>
      <c r="BY137" s="0" t="n"/>
      <c r="BZ137" s="0" t="n"/>
      <c r="CA137" s="0" t="n"/>
      <c r="CB137" s="0" t="n"/>
      <c r="CC137" s="0" t="n"/>
      <c r="CD137" s="0" t="n"/>
      <c r="CE137" s="0" t="n"/>
      <c r="CF137" s="0" t="n"/>
      <c r="CG137" s="0" t="n"/>
    </row>
    <row customHeight="true" ht="27" outlineLevel="0" r="138">
      <c r="B138" s="281" t="n"/>
      <c r="C138" s="281" t="n"/>
      <c r="D138" s="281" t="n"/>
      <c r="E138" s="285" t="n"/>
      <c r="F138" s="285" t="n"/>
      <c r="G138" s="285" t="n"/>
      <c r="H138" s="285" t="n"/>
      <c r="I138" s="285" t="n"/>
      <c r="J138" s="281" t="n"/>
      <c r="K138" s="281" t="n"/>
      <c r="L138" s="281" t="n"/>
      <c r="M138" s="281" t="n"/>
      <c r="N138" s="281" t="n"/>
      <c r="O138" s="281" t="n"/>
      <c r="P138" s="281" t="n"/>
      <c r="Q138" s="281" t="n"/>
      <c r="R138" s="281" t="n"/>
      <c r="S138" s="166" t="n">
        <v>0</v>
      </c>
      <c r="T138" s="166" t="n">
        <v>8</v>
      </c>
      <c r="U138" s="273" t="n">
        <v>3</v>
      </c>
      <c r="V138" s="274" t="n">
        <v>3</v>
      </c>
      <c r="W138" s="273" t="n">
        <v>6</v>
      </c>
      <c r="X138" s="273" t="n">
        <v>6</v>
      </c>
      <c r="Y138" s="273" t="n">
        <v>0</v>
      </c>
      <c r="Z138" s="273" t="n">
        <v>1</v>
      </c>
      <c r="AA138" s="273" t="n">
        <v>0</v>
      </c>
      <c r="AB138" s="273" t="n">
        <v>1</v>
      </c>
      <c r="AC138" s="282" t="s">
        <v>157</v>
      </c>
      <c r="AD138" s="67" t="s">
        <v>43</v>
      </c>
      <c r="AE138" s="271" t="n">
        <v>28</v>
      </c>
      <c r="AF138" s="271" t="n">
        <v>0</v>
      </c>
      <c r="AG138" s="271" t="n">
        <v>0</v>
      </c>
      <c r="AH138" s="271" t="n">
        <v>0</v>
      </c>
      <c r="AI138" s="271" t="n">
        <v>0</v>
      </c>
      <c r="AJ138" s="271" t="n">
        <v>0</v>
      </c>
      <c r="AK138" s="171" t="n"/>
      <c r="AL138" s="283" t="n"/>
      <c r="BS138" s="0" t="n"/>
      <c r="BT138" s="0" t="n"/>
      <c r="BU138" s="0" t="n"/>
      <c r="BV138" s="0" t="n"/>
      <c r="BW138" s="0" t="n"/>
      <c r="BX138" s="0" t="n"/>
      <c r="BY138" s="0" t="n"/>
      <c r="BZ138" s="0" t="n"/>
      <c r="CA138" s="0" t="n"/>
      <c r="CB138" s="0" t="n"/>
      <c r="CC138" s="0" t="n"/>
      <c r="CD138" s="0" t="n"/>
      <c r="CE138" s="0" t="n"/>
      <c r="CF138" s="0" t="n"/>
      <c r="CG138" s="0" t="n"/>
    </row>
    <row customHeight="true" ht="25.5" outlineLevel="0" r="139">
      <c r="B139" s="281" t="n">
        <v>8</v>
      </c>
      <c r="C139" s="281" t="n">
        <v>0</v>
      </c>
      <c r="D139" s="281" t="n">
        <v>2</v>
      </c>
      <c r="E139" s="285" t="n">
        <v>1</v>
      </c>
      <c r="F139" s="285" t="n">
        <v>2</v>
      </c>
      <c r="G139" s="285" t="n">
        <v>0</v>
      </c>
      <c r="H139" s="285" t="n">
        <v>4</v>
      </c>
      <c r="I139" s="285" t="n">
        <v>0</v>
      </c>
      <c r="J139" s="281" t="n">
        <v>8</v>
      </c>
      <c r="K139" s="281" t="n">
        <v>3</v>
      </c>
      <c r="L139" s="281" t="n">
        <v>0</v>
      </c>
      <c r="M139" s="281" t="n">
        <v>6</v>
      </c>
      <c r="N139" s="287" t="n">
        <v>1</v>
      </c>
      <c r="O139" s="281" t="n">
        <v>0</v>
      </c>
      <c r="P139" s="281" t="n">
        <v>4</v>
      </c>
      <c r="Q139" s="281" t="n">
        <v>9</v>
      </c>
      <c r="R139" s="281" t="n">
        <v>0</v>
      </c>
      <c r="S139" s="166" t="n">
        <v>0</v>
      </c>
      <c r="T139" s="166" t="n">
        <v>8</v>
      </c>
      <c r="U139" s="273" t="n">
        <v>3</v>
      </c>
      <c r="V139" s="274" t="n">
        <v>3</v>
      </c>
      <c r="W139" s="273" t="n">
        <v>6</v>
      </c>
      <c r="X139" s="273" t="n">
        <v>6</v>
      </c>
      <c r="Y139" s="273" t="n">
        <v>0</v>
      </c>
      <c r="Z139" s="273" t="n">
        <v>2</v>
      </c>
      <c r="AA139" s="273" t="n">
        <v>0</v>
      </c>
      <c r="AB139" s="273" t="n">
        <v>0</v>
      </c>
      <c r="AC139" s="282" t="s">
        <v>158</v>
      </c>
      <c r="AD139" s="67" t="s">
        <v>84</v>
      </c>
      <c r="AE139" s="271" t="n">
        <v>65</v>
      </c>
      <c r="AF139" s="271" t="n">
        <v>0</v>
      </c>
      <c r="AG139" s="271" t="n">
        <v>0</v>
      </c>
      <c r="AH139" s="271" t="n">
        <v>0</v>
      </c>
      <c r="AI139" s="271" t="n">
        <v>0</v>
      </c>
      <c r="AJ139" s="271" t="n">
        <v>0</v>
      </c>
      <c r="AK139" s="171" t="n"/>
      <c r="AL139" s="283" t="n"/>
      <c r="BS139" s="0" t="n"/>
      <c r="BT139" s="0" t="n"/>
      <c r="BU139" s="0" t="n"/>
      <c r="BV139" s="0" t="n"/>
      <c r="BW139" s="0" t="n"/>
      <c r="BX139" s="0" t="n"/>
      <c r="BY139" s="0" t="n"/>
      <c r="BZ139" s="0" t="n"/>
      <c r="CA139" s="0" t="n"/>
      <c r="CB139" s="0" t="n"/>
      <c r="CC139" s="0" t="n"/>
      <c r="CD139" s="0" t="n"/>
      <c r="CE139" s="0" t="n"/>
      <c r="CF139" s="0" t="n"/>
      <c r="CG139" s="0" t="n"/>
    </row>
    <row customHeight="true" ht="25.5" outlineLevel="0" r="140">
      <c r="B140" s="281" t="n"/>
      <c r="C140" s="281" t="n"/>
      <c r="D140" s="281" t="n"/>
      <c r="E140" s="285" t="n"/>
      <c r="F140" s="285" t="n"/>
      <c r="G140" s="285" t="n"/>
      <c r="H140" s="285" t="n"/>
      <c r="I140" s="285" t="n"/>
      <c r="J140" s="281" t="n"/>
      <c r="K140" s="281" t="n"/>
      <c r="L140" s="281" t="n"/>
      <c r="M140" s="281" t="n"/>
      <c r="N140" s="281" t="n"/>
      <c r="O140" s="281" t="n"/>
      <c r="P140" s="281" t="n"/>
      <c r="Q140" s="281" t="n"/>
      <c r="R140" s="281" t="n"/>
      <c r="S140" s="166" t="n">
        <v>0</v>
      </c>
      <c r="T140" s="166" t="n">
        <v>8</v>
      </c>
      <c r="U140" s="273" t="n">
        <v>3</v>
      </c>
      <c r="V140" s="274" t="n">
        <v>3</v>
      </c>
      <c r="W140" s="273" t="n">
        <v>6</v>
      </c>
      <c r="X140" s="273" t="n">
        <v>6</v>
      </c>
      <c r="Y140" s="273" t="n">
        <v>0</v>
      </c>
      <c r="Z140" s="273" t="n">
        <v>2</v>
      </c>
      <c r="AA140" s="273" t="n">
        <v>0</v>
      </c>
      <c r="AB140" s="273" t="n">
        <v>1</v>
      </c>
      <c r="AC140" s="282" t="s">
        <v>159</v>
      </c>
      <c r="AD140" s="67" t="s">
        <v>43</v>
      </c>
      <c r="AE140" s="271" t="n">
        <v>72</v>
      </c>
      <c r="AF140" s="271" t="n">
        <v>0</v>
      </c>
      <c r="AG140" s="271" t="n">
        <v>0</v>
      </c>
      <c r="AH140" s="271" t="n">
        <v>0</v>
      </c>
      <c r="AI140" s="271" t="n">
        <v>0</v>
      </c>
      <c r="AJ140" s="271" t="n">
        <v>0</v>
      </c>
      <c r="AK140" s="171" t="n"/>
      <c r="AL140" s="283" t="n"/>
      <c r="BS140" s="0" t="n"/>
      <c r="BT140" s="0" t="n"/>
      <c r="BU140" s="0" t="n"/>
      <c r="BV140" s="0" t="n"/>
      <c r="BW140" s="0" t="n"/>
      <c r="BX140" s="0" t="n"/>
      <c r="BY140" s="0" t="n"/>
      <c r="BZ140" s="0" t="n"/>
      <c r="CA140" s="0" t="n"/>
      <c r="CB140" s="0" t="n"/>
      <c r="CC140" s="0" t="n"/>
      <c r="CD140" s="0" t="n"/>
      <c r="CE140" s="0" t="n"/>
      <c r="CF140" s="0" t="n"/>
      <c r="CG140" s="0" t="n"/>
    </row>
    <row ht="48" outlineLevel="0" r="141">
      <c r="B141" s="281" t="n"/>
      <c r="C141" s="281" t="n"/>
      <c r="D141" s="281" t="n"/>
      <c r="E141" s="285" t="n"/>
      <c r="F141" s="285" t="n"/>
      <c r="G141" s="285" t="n"/>
      <c r="H141" s="285" t="n"/>
      <c r="I141" s="285" t="n"/>
      <c r="J141" s="281" t="n"/>
      <c r="K141" s="281" t="n"/>
      <c r="L141" s="281" t="n"/>
      <c r="M141" s="281" t="n"/>
      <c r="N141" s="281" t="n"/>
      <c r="O141" s="281" t="n"/>
      <c r="P141" s="281" t="n"/>
      <c r="Q141" s="281" t="n"/>
      <c r="R141" s="281" t="n"/>
      <c r="S141" s="166" t="n">
        <v>0</v>
      </c>
      <c r="T141" s="166" t="n">
        <v>8</v>
      </c>
      <c r="U141" s="273" t="n">
        <v>3</v>
      </c>
      <c r="V141" s="274" t="n">
        <v>3</v>
      </c>
      <c r="W141" s="273" t="n">
        <v>6</v>
      </c>
      <c r="X141" s="273" t="n">
        <v>6</v>
      </c>
      <c r="Y141" s="273" t="n">
        <v>0</v>
      </c>
      <c r="Z141" s="273" t="n">
        <v>3</v>
      </c>
      <c r="AA141" s="273" t="n">
        <v>0</v>
      </c>
      <c r="AB141" s="273" t="n">
        <v>0</v>
      </c>
      <c r="AC141" s="282" t="s">
        <v>160</v>
      </c>
      <c r="AD141" s="67" t="s">
        <v>53</v>
      </c>
      <c r="AE141" s="288" t="n">
        <v>1</v>
      </c>
      <c r="AF141" s="289" t="n">
        <v>0</v>
      </c>
      <c r="AG141" s="289" t="n">
        <v>0</v>
      </c>
      <c r="AH141" s="289" t="n">
        <v>0</v>
      </c>
      <c r="AI141" s="289" t="n">
        <v>0</v>
      </c>
      <c r="AJ141" s="289" t="n">
        <v>0</v>
      </c>
      <c r="AK141" s="171" t="n"/>
      <c r="AL141" s="283" t="n"/>
      <c r="BS141" s="0" t="n"/>
      <c r="BT141" s="0" t="n"/>
      <c r="BU141" s="0" t="n"/>
      <c r="BV141" s="0" t="n"/>
      <c r="BW141" s="0" t="n"/>
      <c r="BX141" s="0" t="n"/>
      <c r="BY141" s="0" t="n"/>
      <c r="BZ141" s="0" t="n"/>
      <c r="CA141" s="0" t="n"/>
      <c r="CB141" s="0" t="n"/>
      <c r="CC141" s="0" t="n"/>
      <c r="CD141" s="0" t="n"/>
      <c r="CE141" s="0" t="n"/>
      <c r="CF141" s="0" t="n"/>
      <c r="CG141" s="0" t="n"/>
    </row>
    <row ht="24" outlineLevel="0" r="142">
      <c r="B142" s="281" t="n"/>
      <c r="C142" s="281" t="n"/>
      <c r="D142" s="281" t="n"/>
      <c r="E142" s="285" t="n"/>
      <c r="F142" s="285" t="n"/>
      <c r="G142" s="285" t="n"/>
      <c r="H142" s="285" t="n"/>
      <c r="I142" s="285" t="n"/>
      <c r="J142" s="281" t="n"/>
      <c r="K142" s="281" t="n"/>
      <c r="L142" s="281" t="n"/>
      <c r="M142" s="281" t="n"/>
      <c r="N142" s="281" t="n"/>
      <c r="O142" s="281" t="n"/>
      <c r="P142" s="281" t="n"/>
      <c r="Q142" s="281" t="n"/>
      <c r="R142" s="281" t="n"/>
      <c r="S142" s="166" t="n">
        <v>0</v>
      </c>
      <c r="T142" s="166" t="n">
        <v>8</v>
      </c>
      <c r="U142" s="273" t="n">
        <v>3</v>
      </c>
      <c r="V142" s="274" t="n">
        <v>3</v>
      </c>
      <c r="W142" s="273" t="n">
        <v>6</v>
      </c>
      <c r="X142" s="273" t="n">
        <v>6</v>
      </c>
      <c r="Y142" s="273" t="n">
        <v>0</v>
      </c>
      <c r="Z142" s="273" t="n">
        <v>3</v>
      </c>
      <c r="AA142" s="273" t="n">
        <v>0</v>
      </c>
      <c r="AB142" s="273" t="n">
        <v>1</v>
      </c>
      <c r="AC142" s="282" t="s">
        <v>161</v>
      </c>
      <c r="AD142" s="67" t="s">
        <v>43</v>
      </c>
      <c r="AE142" s="288" t="n">
        <v>10</v>
      </c>
      <c r="AF142" s="289" t="n">
        <v>0</v>
      </c>
      <c r="AG142" s="289" t="n">
        <v>0</v>
      </c>
      <c r="AH142" s="289" t="n">
        <v>0</v>
      </c>
      <c r="AI142" s="289" t="n">
        <v>0</v>
      </c>
      <c r="AJ142" s="289" t="n">
        <v>0</v>
      </c>
      <c r="AK142" s="171" t="n"/>
      <c r="AL142" s="283" t="n"/>
      <c r="BS142" s="0" t="n"/>
      <c r="BT142" s="0" t="n"/>
      <c r="BU142" s="0" t="n"/>
      <c r="BV142" s="0" t="n"/>
      <c r="BW142" s="0" t="n"/>
      <c r="BX142" s="0" t="n"/>
      <c r="BY142" s="0" t="n"/>
      <c r="BZ142" s="0" t="n"/>
      <c r="CA142" s="0" t="n"/>
      <c r="CB142" s="0" t="n"/>
      <c r="CC142" s="0" t="n"/>
      <c r="CD142" s="0" t="n"/>
      <c r="CE142" s="0" t="n"/>
      <c r="CF142" s="0" t="n"/>
      <c r="CG142" s="0" t="n"/>
    </row>
    <row customFormat="true" customHeight="true" ht="25.5" outlineLevel="0" r="143" s="290">
      <c r="A143" s="291" t="n"/>
      <c r="B143" s="166" t="n"/>
      <c r="C143" s="166" t="n"/>
      <c r="D143" s="166" t="n"/>
      <c r="E143" s="167" t="n"/>
      <c r="F143" s="167" t="n"/>
      <c r="G143" s="167" t="n"/>
      <c r="H143" s="167" t="n"/>
      <c r="I143" s="167" t="n"/>
      <c r="J143" s="166" t="n"/>
      <c r="K143" s="166" t="n"/>
      <c r="L143" s="166" t="n"/>
      <c r="M143" s="166" t="n"/>
      <c r="N143" s="166" t="n"/>
      <c r="O143" s="166" t="n"/>
      <c r="P143" s="166" t="n"/>
      <c r="Q143" s="166" t="n"/>
      <c r="R143" s="166" t="n"/>
      <c r="S143" s="166" t="n">
        <v>0</v>
      </c>
      <c r="T143" s="166" t="n">
        <v>8</v>
      </c>
      <c r="U143" s="166" t="n">
        <v>9</v>
      </c>
      <c r="V143" s="168" t="n">
        <v>1</v>
      </c>
      <c r="W143" s="166" t="n">
        <v>0</v>
      </c>
      <c r="X143" s="166" t="n">
        <v>0</v>
      </c>
      <c r="Y143" s="166" t="n">
        <v>0</v>
      </c>
      <c r="Z143" s="166" t="n">
        <v>0</v>
      </c>
      <c r="AA143" s="166" t="n">
        <v>0</v>
      </c>
      <c r="AB143" s="166" t="n">
        <v>0</v>
      </c>
      <c r="AC143" s="286" t="s">
        <v>162</v>
      </c>
      <c r="AD143" s="40" t="s">
        <v>36</v>
      </c>
      <c r="AE143" s="171" t="n">
        <f aca="false" ca="false" dt2D="false" dtr="false" t="normal">AE144</f>
        <v>63591.699999999997</v>
      </c>
      <c r="AF143" s="171" t="n">
        <f aca="false" ca="false" dt2D="false" dtr="false" t="normal">AF144</f>
        <v>59999.300000000003</v>
      </c>
      <c r="AG143" s="171" t="n">
        <f aca="false" ca="false" dt2D="false" dtr="false" t="normal">AG144</f>
        <v>59999.300000000003</v>
      </c>
      <c r="AH143" s="171" t="n">
        <f aca="false" ca="false" dt2D="false" dtr="false" t="normal">AH144</f>
        <v>59999.300000000003</v>
      </c>
      <c r="AI143" s="165" t="n">
        <f aca="false" ca="false" dt2D="false" dtr="false" t="normal">AI144</f>
        <v>59999.300000000003</v>
      </c>
      <c r="AJ143" s="165" t="n">
        <f aca="false" ca="false" dt2D="false" dtr="false" t="normal">AJ144</f>
        <v>59999.300000000003</v>
      </c>
      <c r="AK143" s="165" t="n">
        <f aca="false" ca="false" dt2D="false" dtr="false" t="normal">AE143+AF143+AG143+AH143+AI143+AJ143</f>
        <v>363588.19999999995</v>
      </c>
      <c r="AL143" s="7" t="n"/>
      <c r="AM143" s="6" t="n"/>
      <c r="AN143" s="6" t="n"/>
      <c r="AO143" s="6" t="n"/>
      <c r="AP143" s="6" t="n"/>
      <c r="AQ143" s="6" t="n"/>
      <c r="AR143" s="6" t="n"/>
      <c r="AS143" s="6" t="n"/>
      <c r="AT143" s="6" t="n"/>
      <c r="AU143" s="6" t="n"/>
      <c r="AV143" s="6" t="n"/>
      <c r="AW143" s="6" t="n"/>
      <c r="AX143" s="6" t="n"/>
      <c r="AY143" s="6" t="n"/>
      <c r="AZ143" s="6" t="n"/>
      <c r="BA143" s="6" t="n"/>
      <c r="BB143" s="6" t="n"/>
      <c r="BC143" s="6" t="n"/>
      <c r="BD143" s="6" t="n"/>
      <c r="BE143" s="6" t="n"/>
      <c r="BF143" s="6" t="n"/>
      <c r="BG143" s="6" t="n"/>
      <c r="BH143" s="6" t="n"/>
      <c r="BI143" s="6" t="n"/>
      <c r="BJ143" s="6" t="n"/>
      <c r="BK143" s="6" t="n"/>
      <c r="BL143" s="6" t="n"/>
      <c r="BM143" s="6" t="n"/>
      <c r="BN143" s="6" t="n"/>
      <c r="BO143" s="6" t="n"/>
      <c r="BP143" s="6" t="n"/>
      <c r="BQ143" s="6" t="n"/>
      <c r="BR143" s="292" t="n"/>
    </row>
    <row customFormat="true" customHeight="true" ht="18" outlineLevel="0" r="144" s="290">
      <c r="A144" s="291" t="n"/>
      <c r="B144" s="166" t="n"/>
      <c r="C144" s="166" t="n"/>
      <c r="D144" s="166" t="n"/>
      <c r="E144" s="167" t="n"/>
      <c r="F144" s="167" t="n"/>
      <c r="G144" s="167" t="n"/>
      <c r="H144" s="167" t="n"/>
      <c r="I144" s="167" t="n"/>
      <c r="J144" s="166" t="n"/>
      <c r="K144" s="166" t="n"/>
      <c r="L144" s="166" t="n"/>
      <c r="M144" s="166" t="n"/>
      <c r="N144" s="166" t="n"/>
      <c r="O144" s="166" t="n"/>
      <c r="P144" s="166" t="n"/>
      <c r="Q144" s="166" t="n"/>
      <c r="R144" s="166" t="n"/>
      <c r="S144" s="166" t="n">
        <v>0</v>
      </c>
      <c r="T144" s="166" t="n">
        <v>8</v>
      </c>
      <c r="U144" s="166" t="n">
        <v>9</v>
      </c>
      <c r="V144" s="168" t="n">
        <v>1</v>
      </c>
      <c r="W144" s="166" t="n">
        <v>1</v>
      </c>
      <c r="X144" s="166" t="n">
        <v>0</v>
      </c>
      <c r="Y144" s="166" t="n">
        <v>0</v>
      </c>
      <c r="Z144" s="166" t="n">
        <v>0</v>
      </c>
      <c r="AA144" s="166" t="n">
        <v>0</v>
      </c>
      <c r="AB144" s="166" t="n">
        <v>0</v>
      </c>
      <c r="AC144" s="286" t="s">
        <v>163</v>
      </c>
      <c r="AD144" s="40" t="s">
        <v>36</v>
      </c>
      <c r="AE144" s="293" t="n">
        <f aca="false" ca="false" dt2D="false" dtr="false" t="normal">AE145+AE146+AE150+AE151+AE147+AE148+AE149</f>
        <v>63591.699999999997</v>
      </c>
      <c r="AF144" s="293" t="n">
        <f aca="false" ca="false" dt2D="false" dtr="false" t="normal">AF145+AF146+AF150+AF151+AF147+AF148</f>
        <v>59999.300000000003</v>
      </c>
      <c r="AG144" s="293" t="n">
        <f aca="false" ca="false" dt2D="false" dtr="false" t="normal">AG145+AG146+AG150+AG151+AG147+AG148</f>
        <v>59999.300000000003</v>
      </c>
      <c r="AH144" s="293" t="n">
        <f aca="false" ca="false" dt2D="false" dtr="false" t="normal">AH145+AH146+AH150+AH151+AH147+AH148</f>
        <v>59999.300000000003</v>
      </c>
      <c r="AI144" s="294" t="n">
        <f aca="false" ca="false" dt2D="false" dtr="false" t="normal">AI145+AI146+AI150+AI151+AI147+AI148</f>
        <v>59999.300000000003</v>
      </c>
      <c r="AJ144" s="294" t="n">
        <f aca="false" ca="false" dt2D="false" dtr="false" t="normal">AJ145+AJ146+AJ150+AJ151+AJ147+AJ148</f>
        <v>59999.300000000003</v>
      </c>
      <c r="AK144" s="294" t="n">
        <f aca="false" ca="false" dt2D="false" dtr="false" t="normal">AK145+AK146+AK151+AK150+AK147+AK148+AK149</f>
        <v>363588.20000000001</v>
      </c>
      <c r="AL144" s="7" t="n"/>
      <c r="AM144" s="6" t="n"/>
      <c r="AN144" s="6" t="n"/>
      <c r="AO144" s="6" t="n"/>
      <c r="AP144" s="6" t="n"/>
      <c r="AQ144" s="6" t="n"/>
      <c r="AR144" s="6" t="n"/>
      <c r="AS144" s="6" t="n"/>
      <c r="AT144" s="6" t="n"/>
      <c r="AU144" s="6" t="n"/>
      <c r="AV144" s="6" t="n"/>
      <c r="AW144" s="6" t="n"/>
      <c r="AX144" s="6" t="n"/>
      <c r="AY144" s="6" t="n"/>
      <c r="AZ144" s="6" t="n"/>
      <c r="BA144" s="6" t="n"/>
      <c r="BB144" s="6" t="n"/>
      <c r="BC144" s="6" t="n"/>
      <c r="BD144" s="6" t="n"/>
      <c r="BE144" s="6" t="n"/>
      <c r="BF144" s="6" t="n"/>
      <c r="BG144" s="6" t="n"/>
      <c r="BH144" s="6" t="n"/>
      <c r="BI144" s="6" t="n"/>
      <c r="BJ144" s="6" t="n"/>
      <c r="BK144" s="6" t="n"/>
      <c r="BL144" s="6" t="n"/>
      <c r="BM144" s="6" t="n"/>
      <c r="BN144" s="6" t="n"/>
      <c r="BO144" s="6" t="n"/>
      <c r="BP144" s="6" t="n"/>
      <c r="BQ144" s="6" t="n"/>
      <c r="BR144" s="292" t="n"/>
    </row>
    <row customFormat="true" customHeight="true" ht="23.25" outlineLevel="0" r="145" s="290">
      <c r="A145" s="291" t="n"/>
      <c r="B145" s="166" t="n">
        <v>8</v>
      </c>
      <c r="C145" s="166" t="n">
        <v>0</v>
      </c>
      <c r="D145" s="166" t="n">
        <v>2</v>
      </c>
      <c r="E145" s="167" t="n">
        <v>0</v>
      </c>
      <c r="F145" s="167" t="n">
        <v>1</v>
      </c>
      <c r="G145" s="167" t="n">
        <v>0</v>
      </c>
      <c r="H145" s="167" t="n">
        <v>2</v>
      </c>
      <c r="I145" s="167" t="n">
        <v>0</v>
      </c>
      <c r="J145" s="166" t="n">
        <v>8</v>
      </c>
      <c r="K145" s="166" t="n">
        <v>9</v>
      </c>
      <c r="L145" s="166" t="n">
        <v>0</v>
      </c>
      <c r="M145" s="166" t="n">
        <v>1</v>
      </c>
      <c r="N145" s="166" t="n">
        <v>2</v>
      </c>
      <c r="O145" s="166" t="n">
        <v>2</v>
      </c>
      <c r="P145" s="166" t="n">
        <v>2</v>
      </c>
      <c r="Q145" s="166" t="n">
        <v>2</v>
      </c>
      <c r="R145" s="166" t="n">
        <v>0</v>
      </c>
      <c r="S145" s="166" t="n">
        <v>0</v>
      </c>
      <c r="T145" s="166" t="n">
        <v>8</v>
      </c>
      <c r="U145" s="166" t="n">
        <v>9</v>
      </c>
      <c r="V145" s="168" t="n">
        <v>1</v>
      </c>
      <c r="W145" s="166" t="n">
        <v>1</v>
      </c>
      <c r="X145" s="166" t="n">
        <v>0</v>
      </c>
      <c r="Y145" s="166" t="n">
        <v>0</v>
      </c>
      <c r="Z145" s="166" t="n">
        <v>1</v>
      </c>
      <c r="AA145" s="166" t="n">
        <v>0</v>
      </c>
      <c r="AB145" s="166" t="n">
        <v>0</v>
      </c>
      <c r="AC145" s="295" t="s">
        <v>164</v>
      </c>
      <c r="AD145" s="40" t="s">
        <v>36</v>
      </c>
      <c r="AE145" s="171" t="n">
        <v>1405.9000000000001</v>
      </c>
      <c r="AF145" s="171" t="n">
        <v>2748.9000000000001</v>
      </c>
      <c r="AG145" s="171" t="n">
        <v>2748.9000000000001</v>
      </c>
      <c r="AH145" s="171" t="n">
        <v>2748.9000000000001</v>
      </c>
      <c r="AI145" s="165" t="n">
        <v>2748.9000000000001</v>
      </c>
      <c r="AJ145" s="165" t="n">
        <v>2748.9000000000001</v>
      </c>
      <c r="AK145" s="165" t="n">
        <f aca="false" ca="false" dt2D="false" dtr="false" t="normal">AE145+AF145+AG145+AH145+AI145+AJ145</f>
        <v>15150.4</v>
      </c>
      <c r="AL145" s="7" t="n"/>
      <c r="AM145" s="6" t="n"/>
      <c r="AN145" s="6" t="n"/>
      <c r="AO145" s="6" t="n"/>
      <c r="AP145" s="6" t="n"/>
      <c r="AQ145" s="6" t="n"/>
      <c r="AR145" s="6" t="n"/>
      <c r="AS145" s="6" t="n"/>
      <c r="AT145" s="6" t="n"/>
      <c r="AU145" s="6" t="n"/>
      <c r="AV145" s="6" t="n"/>
      <c r="AW145" s="6" t="n"/>
      <c r="AX145" s="6" t="n"/>
      <c r="AY145" s="6" t="n"/>
      <c r="AZ145" s="6" t="n"/>
      <c r="BA145" s="6" t="n"/>
      <c r="BB145" s="6" t="n"/>
      <c r="BC145" s="6" t="n"/>
      <c r="BD145" s="6" t="n"/>
      <c r="BE145" s="6" t="n"/>
      <c r="BF145" s="6" t="n"/>
      <c r="BG145" s="6" t="n"/>
      <c r="BH145" s="6" t="n"/>
      <c r="BI145" s="6" t="n"/>
      <c r="BJ145" s="6" t="n"/>
      <c r="BK145" s="6" t="n"/>
      <c r="BL145" s="6" t="n"/>
      <c r="BM145" s="6" t="n"/>
      <c r="BN145" s="6" t="n"/>
      <c r="BO145" s="6" t="n"/>
      <c r="BP145" s="6" t="n"/>
      <c r="BQ145" s="6" t="n"/>
      <c r="BR145" s="292" t="n"/>
    </row>
    <row customFormat="true" customHeight="true" ht="48" outlineLevel="0" r="146" s="290">
      <c r="A146" s="291" t="n"/>
      <c r="B146" s="166" t="n">
        <v>8</v>
      </c>
      <c r="C146" s="166" t="n">
        <v>0</v>
      </c>
      <c r="D146" s="166" t="n">
        <v>2</v>
      </c>
      <c r="E146" s="167" t="n">
        <v>0</v>
      </c>
      <c r="F146" s="167" t="n">
        <v>1</v>
      </c>
      <c r="G146" s="167" t="n">
        <v>0</v>
      </c>
      <c r="H146" s="167" t="n">
        <v>4</v>
      </c>
      <c r="I146" s="167" t="n">
        <v>0</v>
      </c>
      <c r="J146" s="166" t="n">
        <v>8</v>
      </c>
      <c r="K146" s="166" t="n">
        <v>9</v>
      </c>
      <c r="L146" s="166" t="n">
        <v>0</v>
      </c>
      <c r="M146" s="166" t="n">
        <v>1</v>
      </c>
      <c r="N146" s="166" t="n">
        <v>2</v>
      </c>
      <c r="O146" s="166" t="n">
        <v>3</v>
      </c>
      <c r="P146" s="166" t="n">
        <v>3</v>
      </c>
      <c r="Q146" s="166" t="n">
        <v>3</v>
      </c>
      <c r="R146" s="166" t="n">
        <v>0</v>
      </c>
      <c r="S146" s="166" t="n">
        <v>0</v>
      </c>
      <c r="T146" s="166" t="n">
        <v>8</v>
      </c>
      <c r="U146" s="166" t="n">
        <v>9</v>
      </c>
      <c r="V146" s="168" t="n">
        <v>1</v>
      </c>
      <c r="W146" s="166" t="n">
        <v>1</v>
      </c>
      <c r="X146" s="166" t="n">
        <v>0</v>
      </c>
      <c r="Y146" s="166" t="n">
        <v>0</v>
      </c>
      <c r="Z146" s="166" t="n">
        <v>2</v>
      </c>
      <c r="AA146" s="166" t="n">
        <v>0</v>
      </c>
      <c r="AB146" s="166" t="n">
        <v>0</v>
      </c>
      <c r="AC146" s="296" t="s">
        <v>165</v>
      </c>
      <c r="AD146" s="40" t="s">
        <v>36</v>
      </c>
      <c r="AE146" s="171" t="n">
        <v>53976.699999999997</v>
      </c>
      <c r="AF146" s="171" t="n">
        <v>49980.599999999999</v>
      </c>
      <c r="AG146" s="171" t="n">
        <v>49980.599999999999</v>
      </c>
      <c r="AH146" s="171" t="n">
        <v>49980.599999999999</v>
      </c>
      <c r="AI146" s="165" t="n">
        <v>49980.599999999999</v>
      </c>
      <c r="AJ146" s="165" t="n">
        <v>49980.599999999999</v>
      </c>
      <c r="AK146" s="165" t="n">
        <f aca="false" ca="false" dt2D="false" dtr="false" t="normal">AE146+AF146+AG146+AH146+AI146+AJ146</f>
        <v>303879.70000000001</v>
      </c>
      <c r="AL146" s="7" t="n"/>
      <c r="AM146" s="6" t="n"/>
      <c r="AN146" s="6" t="n"/>
      <c r="AO146" s="6" t="n"/>
      <c r="AP146" s="6" t="n"/>
      <c r="AQ146" s="6" t="n"/>
      <c r="AR146" s="6" t="n"/>
      <c r="AS146" s="6" t="n"/>
      <c r="AT146" s="6" t="n"/>
      <c r="AU146" s="6" t="n"/>
      <c r="AV146" s="6" t="n"/>
      <c r="AW146" s="6" t="n"/>
      <c r="AX146" s="6" t="n"/>
      <c r="AY146" s="6" t="n"/>
      <c r="AZ146" s="6" t="n"/>
      <c r="BA146" s="6" t="n"/>
      <c r="BB146" s="6" t="n"/>
      <c r="BC146" s="6" t="n"/>
      <c r="BD146" s="6" t="n"/>
      <c r="BE146" s="6" t="n"/>
      <c r="BF146" s="6" t="n"/>
      <c r="BG146" s="6" t="n"/>
      <c r="BH146" s="6" t="n"/>
      <c r="BI146" s="6" t="n"/>
      <c r="BJ146" s="6" t="n"/>
      <c r="BK146" s="6" t="n"/>
      <c r="BL146" s="6" t="n"/>
      <c r="BM146" s="6" t="n"/>
      <c r="BN146" s="6" t="n"/>
      <c r="BO146" s="6" t="n"/>
      <c r="BP146" s="6" t="n"/>
      <c r="BQ146" s="6" t="n"/>
      <c r="BR146" s="292" t="n"/>
    </row>
    <row customFormat="true" customHeight="true" ht="48" outlineLevel="0" r="147" s="6">
      <c r="A147" s="291" t="n"/>
      <c r="B147" s="166" t="n">
        <v>8</v>
      </c>
      <c r="C147" s="166" t="n">
        <v>0</v>
      </c>
      <c r="D147" s="166" t="n">
        <v>2</v>
      </c>
      <c r="E147" s="167" t="n">
        <v>0</v>
      </c>
      <c r="F147" s="167" t="n">
        <v>1</v>
      </c>
      <c r="G147" s="167" t="n">
        <v>1</v>
      </c>
      <c r="H147" s="167" t="n">
        <v>3</v>
      </c>
      <c r="I147" s="167" t="n">
        <v>0</v>
      </c>
      <c r="J147" s="166" t="n">
        <v>8</v>
      </c>
      <c r="K147" s="166" t="n">
        <v>9</v>
      </c>
      <c r="L147" s="166" t="n">
        <v>0</v>
      </c>
      <c r="M147" s="166" t="n">
        <v>1</v>
      </c>
      <c r="N147" s="166" t="n">
        <v>2</v>
      </c>
      <c r="O147" s="166" t="n">
        <v>3</v>
      </c>
      <c r="P147" s="166" t="n">
        <v>3</v>
      </c>
      <c r="Q147" s="166" t="n">
        <v>3</v>
      </c>
      <c r="R147" s="166" t="n">
        <v>0</v>
      </c>
      <c r="S147" s="166" t="n">
        <v>0</v>
      </c>
      <c r="T147" s="166" t="n">
        <v>8</v>
      </c>
      <c r="U147" s="166" t="n">
        <v>9</v>
      </c>
      <c r="V147" s="168" t="n">
        <v>1</v>
      </c>
      <c r="W147" s="166" t="n">
        <v>1</v>
      </c>
      <c r="X147" s="166" t="n">
        <v>0</v>
      </c>
      <c r="Y147" s="166" t="n">
        <v>0</v>
      </c>
      <c r="Z147" s="166" t="n">
        <v>3</v>
      </c>
      <c r="AA147" s="166" t="n">
        <v>0</v>
      </c>
      <c r="AB147" s="166" t="n">
        <v>0</v>
      </c>
      <c r="AC147" s="297" t="s">
        <v>166</v>
      </c>
      <c r="AD147" s="40" t="s">
        <v>36</v>
      </c>
      <c r="AE147" s="171" t="n">
        <v>7485.6000000000004</v>
      </c>
      <c r="AF147" s="171" t="n">
        <v>7159.8000000000002</v>
      </c>
      <c r="AG147" s="171" t="n">
        <v>7159.8000000000002</v>
      </c>
      <c r="AH147" s="171" t="n">
        <v>7159.8000000000002</v>
      </c>
      <c r="AI147" s="165" t="n">
        <v>7159.8000000000002</v>
      </c>
      <c r="AJ147" s="165" t="n">
        <v>7159.8000000000002</v>
      </c>
      <c r="AK147" s="165" t="n">
        <f aca="false" ca="false" dt2D="false" dtr="false" t="normal">AE147+AF147+AG147+AH147+AI147+AJ147</f>
        <v>43284.600000000006</v>
      </c>
      <c r="AL147" s="7" t="n"/>
    </row>
    <row customFormat="true" customHeight="true" ht="34.5" outlineLevel="0" r="148" s="6">
      <c r="A148" s="291" t="n"/>
      <c r="B148" s="166" t="n">
        <v>8</v>
      </c>
      <c r="C148" s="166" t="n">
        <v>0</v>
      </c>
      <c r="D148" s="166" t="n">
        <v>2</v>
      </c>
      <c r="E148" s="166" t="n">
        <v>0</v>
      </c>
      <c r="F148" s="166" t="n">
        <v>1</v>
      </c>
      <c r="G148" s="166" t="n">
        <v>1</v>
      </c>
      <c r="H148" s="166" t="n">
        <v>3</v>
      </c>
      <c r="I148" s="166" t="n">
        <v>0</v>
      </c>
      <c r="J148" s="166" t="n">
        <v>8</v>
      </c>
      <c r="K148" s="166" t="n">
        <v>9</v>
      </c>
      <c r="L148" s="166" t="n">
        <v>0</v>
      </c>
      <c r="M148" s="166" t="n">
        <v>1</v>
      </c>
      <c r="N148" s="166" t="n">
        <v>2</v>
      </c>
      <c r="O148" s="166" t="n">
        <v>0</v>
      </c>
      <c r="P148" s="166" t="n">
        <v>0</v>
      </c>
      <c r="Q148" s="166" t="n">
        <v>2</v>
      </c>
      <c r="R148" s="166" t="n">
        <v>0</v>
      </c>
      <c r="S148" s="166" t="n">
        <v>0</v>
      </c>
      <c r="T148" s="166" t="n">
        <v>8</v>
      </c>
      <c r="U148" s="166" t="n">
        <v>9</v>
      </c>
      <c r="V148" s="168" t="n">
        <v>1</v>
      </c>
      <c r="W148" s="166" t="n">
        <v>1</v>
      </c>
      <c r="X148" s="166" t="n">
        <v>0</v>
      </c>
      <c r="Y148" s="166" t="n">
        <v>0</v>
      </c>
      <c r="Z148" s="166" t="n">
        <v>4</v>
      </c>
      <c r="AA148" s="166" t="n">
        <v>0</v>
      </c>
      <c r="AB148" s="166" t="n">
        <v>0</v>
      </c>
      <c r="AC148" s="298" t="s">
        <v>167</v>
      </c>
      <c r="AD148" s="40" t="s">
        <v>36</v>
      </c>
      <c r="AE148" s="171" t="n">
        <v>110</v>
      </c>
      <c r="AF148" s="171" t="n">
        <v>110</v>
      </c>
      <c r="AG148" s="171" t="n">
        <v>110</v>
      </c>
      <c r="AH148" s="171" t="n">
        <v>110</v>
      </c>
      <c r="AI148" s="165" t="n">
        <v>110</v>
      </c>
      <c r="AJ148" s="165" t="n">
        <v>110</v>
      </c>
      <c r="AK148" s="165" t="n">
        <f aca="false" ca="false" dt2D="false" dtr="false" t="normal">AE148+AF148+AG148+AH148+AI148+AJ148</f>
        <v>660</v>
      </c>
      <c r="AL148" s="299" t="n"/>
    </row>
    <row customFormat="true" customHeight="true" ht="48" outlineLevel="0" r="149" s="6">
      <c r="A149" s="291" t="n"/>
      <c r="B149" s="166" t="n">
        <v>8</v>
      </c>
      <c r="C149" s="166" t="n">
        <v>0</v>
      </c>
      <c r="D149" s="166" t="n">
        <v>2</v>
      </c>
      <c r="E149" s="167" t="n">
        <v>0</v>
      </c>
      <c r="F149" s="167" t="n">
        <v>1</v>
      </c>
      <c r="G149" s="167" t="n">
        <v>0</v>
      </c>
      <c r="H149" s="167" t="n">
        <v>4</v>
      </c>
      <c r="I149" s="167" t="n">
        <v>0</v>
      </c>
      <c r="J149" s="166" t="n">
        <v>8</v>
      </c>
      <c r="K149" s="166" t="n">
        <v>9</v>
      </c>
      <c r="L149" s="166" t="n">
        <v>0</v>
      </c>
      <c r="M149" s="166" t="n">
        <v>1</v>
      </c>
      <c r="N149" s="166" t="n">
        <v>5</v>
      </c>
      <c r="O149" s="166" t="n">
        <v>5</v>
      </c>
      <c r="P149" s="166" t="n">
        <v>4</v>
      </c>
      <c r="Q149" s="166" t="n">
        <v>9</v>
      </c>
      <c r="R149" s="166" t="n">
        <v>2</v>
      </c>
      <c r="S149" s="166" t="n">
        <v>0</v>
      </c>
      <c r="T149" s="166" t="n">
        <v>8</v>
      </c>
      <c r="U149" s="166" t="n">
        <v>9</v>
      </c>
      <c r="V149" s="168" t="n">
        <v>1</v>
      </c>
      <c r="W149" s="166" t="n">
        <v>1</v>
      </c>
      <c r="X149" s="166" t="n">
        <v>0</v>
      </c>
      <c r="Y149" s="166" t="n">
        <v>0</v>
      </c>
      <c r="Z149" s="166" t="n">
        <v>5</v>
      </c>
      <c r="AA149" s="166" t="n">
        <v>0</v>
      </c>
      <c r="AB149" s="166" t="n">
        <v>0</v>
      </c>
      <c r="AC149" s="297" t="s">
        <v>168</v>
      </c>
      <c r="AD149" s="40" t="s">
        <v>36</v>
      </c>
      <c r="AE149" s="171" t="n">
        <v>493.80000000000001</v>
      </c>
      <c r="AF149" s="171" t="n">
        <v>0</v>
      </c>
      <c r="AG149" s="171" t="n">
        <v>0</v>
      </c>
      <c r="AH149" s="171" t="n">
        <v>0</v>
      </c>
      <c r="AI149" s="165" t="n">
        <v>0</v>
      </c>
      <c r="AJ149" s="165" t="n">
        <v>0</v>
      </c>
      <c r="AK149" s="165" t="n">
        <f aca="false" ca="false" dt2D="false" dtr="false" t="normal">AE149+AF149+AG149+AH149+AI149+AJ149</f>
        <v>493.80000000000001</v>
      </c>
      <c r="AL149" s="7" t="n"/>
    </row>
    <row customFormat="true" customHeight="true" ht="39.75" outlineLevel="0" r="150" s="6">
      <c r="A150" s="291" t="n"/>
      <c r="B150" s="166" t="n">
        <v>8</v>
      </c>
      <c r="C150" s="166" t="n">
        <v>0</v>
      </c>
      <c r="D150" s="166" t="n">
        <v>2</v>
      </c>
      <c r="E150" s="167" t="n">
        <v>0</v>
      </c>
      <c r="F150" s="167" t="n">
        <v>1</v>
      </c>
      <c r="G150" s="167" t="n">
        <v>1</v>
      </c>
      <c r="H150" s="167" t="n">
        <v>3</v>
      </c>
      <c r="I150" s="167" t="n">
        <v>0</v>
      </c>
      <c r="J150" s="166" t="n">
        <v>8</v>
      </c>
      <c r="K150" s="166" t="n">
        <v>9</v>
      </c>
      <c r="L150" s="166" t="n">
        <v>0</v>
      </c>
      <c r="M150" s="166" t="n">
        <v>1</v>
      </c>
      <c r="N150" s="166" t="n">
        <v>5</v>
      </c>
      <c r="O150" s="166" t="n">
        <v>5</v>
      </c>
      <c r="P150" s="166" t="n">
        <v>4</v>
      </c>
      <c r="Q150" s="166" t="n">
        <v>9</v>
      </c>
      <c r="R150" s="166" t="n">
        <v>2</v>
      </c>
      <c r="S150" s="166" t="n">
        <v>0</v>
      </c>
      <c r="T150" s="166" t="n">
        <v>8</v>
      </c>
      <c r="U150" s="166" t="n">
        <v>9</v>
      </c>
      <c r="V150" s="168" t="n">
        <v>1</v>
      </c>
      <c r="W150" s="166" t="n">
        <v>1</v>
      </c>
      <c r="X150" s="166" t="n">
        <v>0</v>
      </c>
      <c r="Y150" s="166" t="n">
        <v>0</v>
      </c>
      <c r="Z150" s="166" t="n">
        <v>6</v>
      </c>
      <c r="AA150" s="166" t="n">
        <v>0</v>
      </c>
      <c r="AB150" s="166" t="n">
        <v>0</v>
      </c>
      <c r="AC150" s="300" t="s">
        <v>169</v>
      </c>
      <c r="AD150" s="40" t="s">
        <v>36</v>
      </c>
      <c r="AE150" s="171" t="n">
        <v>119.7</v>
      </c>
      <c r="AF150" s="171" t="n">
        <v>0</v>
      </c>
      <c r="AG150" s="171" t="n">
        <v>0</v>
      </c>
      <c r="AH150" s="171" t="n">
        <v>0</v>
      </c>
      <c r="AI150" s="165" t="n">
        <v>0</v>
      </c>
      <c r="AJ150" s="165" t="n">
        <v>0</v>
      </c>
      <c r="AK150" s="165" t="n">
        <f aca="false" ca="false" dt2D="false" dtr="false" t="normal">AE150+AF150+AG150+AH150+AI150+AJ150</f>
        <v>119.7</v>
      </c>
      <c r="AL150" s="7" t="n"/>
    </row>
    <row customFormat="true" customHeight="true" hidden="true" ht="48.75" outlineLevel="0" r="151" s="6">
      <c r="A151" s="301" t="n"/>
      <c r="B151" s="166" t="n">
        <v>8</v>
      </c>
      <c r="C151" s="166" t="n">
        <v>0</v>
      </c>
      <c r="D151" s="166" t="n">
        <v>2</v>
      </c>
      <c r="E151" s="166" t="n">
        <v>0</v>
      </c>
      <c r="F151" s="166" t="n">
        <v>1</v>
      </c>
      <c r="G151" s="166" t="n">
        <v>0</v>
      </c>
      <c r="H151" s="166" t="n">
        <v>4</v>
      </c>
      <c r="I151" s="166" t="n">
        <v>0</v>
      </c>
      <c r="J151" s="166" t="n">
        <v>8</v>
      </c>
      <c r="K151" s="166" t="n">
        <v>9</v>
      </c>
      <c r="L151" s="166" t="n">
        <v>0</v>
      </c>
      <c r="M151" s="166" t="n">
        <v>1</v>
      </c>
      <c r="N151" s="166" t="n">
        <v>5</v>
      </c>
      <c r="O151" s="166" t="n">
        <v>5</v>
      </c>
      <c r="P151" s="166" t="n">
        <v>4</v>
      </c>
      <c r="Q151" s="166" t="n">
        <v>9</v>
      </c>
      <c r="R151" s="166" t="n">
        <v>2</v>
      </c>
      <c r="S151" s="166" t="n">
        <v>0</v>
      </c>
      <c r="T151" s="166" t="n">
        <v>8</v>
      </c>
      <c r="U151" s="166" t="n">
        <v>9</v>
      </c>
      <c r="V151" s="168" t="n">
        <v>1</v>
      </c>
      <c r="W151" s="166" t="n">
        <v>1</v>
      </c>
      <c r="X151" s="166" t="n">
        <v>0</v>
      </c>
      <c r="Y151" s="166" t="n">
        <v>0</v>
      </c>
      <c r="Z151" s="166" t="n">
        <v>3</v>
      </c>
      <c r="AA151" s="166" t="n">
        <v>0</v>
      </c>
      <c r="AB151" s="166" t="n">
        <v>0</v>
      </c>
      <c r="AC151" s="298" t="s">
        <v>170</v>
      </c>
      <c r="AD151" s="40" t="s">
        <v>36</v>
      </c>
      <c r="AE151" s="171" t="n">
        <v>0</v>
      </c>
      <c r="AF151" s="171" t="n">
        <v>0</v>
      </c>
      <c r="AG151" s="171" t="n">
        <v>0</v>
      </c>
      <c r="AH151" s="171" t="n">
        <v>0</v>
      </c>
      <c r="AI151" s="165" t="n">
        <v>0</v>
      </c>
      <c r="AJ151" s="165" t="n">
        <v>0</v>
      </c>
      <c r="AK151" s="165" t="n">
        <f aca="false" ca="false" dt2D="false" dtr="false" t="normal">AE151+AF151+AG151+AH151+AI151+AJ151</f>
        <v>0</v>
      </c>
      <c r="AL151" s="7" t="n"/>
    </row>
    <row customFormat="true" customHeight="true" hidden="true" ht="30.75" outlineLevel="0" r="152" s="302">
      <c r="A152" s="303" t="n"/>
      <c r="B152" s="304" t="n">
        <v>6</v>
      </c>
      <c r="C152" s="304" t="n">
        <v>0</v>
      </c>
      <c r="D152" s="304" t="n">
        <v>2</v>
      </c>
      <c r="E152" s="305" t="n">
        <v>0</v>
      </c>
      <c r="F152" s="305" t="n">
        <v>1</v>
      </c>
      <c r="G152" s="305" t="n">
        <v>0</v>
      </c>
      <c r="H152" s="305" t="n">
        <v>4</v>
      </c>
      <c r="I152" s="305" t="n">
        <v>0</v>
      </c>
      <c r="J152" s="306" t="n">
        <v>8</v>
      </c>
      <c r="K152" s="306" t="n">
        <v>9</v>
      </c>
      <c r="L152" s="307" t="n"/>
      <c r="M152" s="307" t="n"/>
      <c r="N152" s="306" t="n">
        <v>9</v>
      </c>
      <c r="O152" s="306" t="n">
        <v>3</v>
      </c>
      <c r="P152" s="306" t="n">
        <v>3</v>
      </c>
      <c r="Q152" s="306" t="n">
        <v>0</v>
      </c>
      <c r="R152" s="306" t="n"/>
      <c r="S152" s="306" t="n">
        <v>0</v>
      </c>
      <c r="T152" s="306" t="n">
        <v>8</v>
      </c>
      <c r="U152" s="306" t="n">
        <v>9</v>
      </c>
      <c r="V152" s="306" t="n">
        <v>0</v>
      </c>
      <c r="W152" s="306" t="n">
        <v>1</v>
      </c>
      <c r="X152" s="306" t="n">
        <v>0</v>
      </c>
      <c r="Y152" s="306" t="n">
        <v>0</v>
      </c>
      <c r="Z152" s="306" t="n">
        <v>2</v>
      </c>
      <c r="AA152" s="306" t="n">
        <v>0</v>
      </c>
      <c r="AB152" s="306" t="n">
        <v>0</v>
      </c>
      <c r="AC152" s="308" t="n"/>
      <c r="AD152" s="309" t="n"/>
      <c r="AE152" s="310" t="n"/>
      <c r="AF152" s="311" t="n"/>
      <c r="AG152" s="311" t="n"/>
      <c r="AH152" s="311" t="n"/>
      <c r="AI152" s="311" t="n"/>
      <c r="AJ152" s="311" t="n"/>
      <c r="AK152" s="311" t="n"/>
      <c r="AL152" s="7" t="n"/>
      <c r="AM152" s="6" t="n"/>
      <c r="AN152" s="6" t="n"/>
      <c r="AO152" s="6" t="n"/>
      <c r="AP152" s="6" t="n"/>
      <c r="AQ152" s="6" t="n"/>
      <c r="AR152" s="6" t="n"/>
      <c r="AS152" s="6" t="n"/>
      <c r="AT152" s="6" t="n"/>
      <c r="AU152" s="6" t="n"/>
      <c r="AV152" s="6" t="n"/>
      <c r="AW152" s="6" t="n"/>
      <c r="AX152" s="6" t="n"/>
      <c r="AY152" s="6" t="n"/>
      <c r="AZ152" s="6" t="n"/>
      <c r="BA152" s="6" t="n"/>
      <c r="BB152" s="6" t="n"/>
      <c r="BC152" s="6" t="n"/>
      <c r="BD152" s="6" t="n"/>
      <c r="BE152" s="6" t="n"/>
      <c r="BF152" s="6" t="n"/>
      <c r="BG152" s="6" t="n"/>
      <c r="BH152" s="6" t="n"/>
      <c r="BI152" s="6" t="n"/>
      <c r="BJ152" s="6" t="n"/>
      <c r="BK152" s="6" t="n"/>
      <c r="BL152" s="6" t="n"/>
      <c r="BM152" s="6" t="n"/>
      <c r="BN152" s="6" t="n"/>
      <c r="BO152" s="6" t="n"/>
      <c r="BP152" s="6" t="n"/>
      <c r="BQ152" s="6" t="n"/>
      <c r="BR152" s="312" t="n"/>
    </row>
    <row customFormat="true" customHeight="true" ht="30.75" outlineLevel="0" r="153" s="6">
      <c r="A153" s="7" t="n"/>
      <c r="B153" s="9" t="n"/>
      <c r="C153" s="9" t="n"/>
      <c r="D153" s="9" t="n"/>
      <c r="E153" s="313" t="n"/>
      <c r="F153" s="313" t="n"/>
      <c r="G153" s="313" t="n"/>
      <c r="H153" s="313" t="n"/>
      <c r="I153" s="313" t="n"/>
      <c r="J153" s="313" t="n"/>
      <c r="K153" s="313" t="n"/>
      <c r="L153" s="314" t="n"/>
      <c r="M153" s="314" t="n"/>
      <c r="N153" s="313" t="n"/>
      <c r="O153" s="313" t="n"/>
      <c r="P153" s="313" t="n"/>
      <c r="Q153" s="313" t="n"/>
      <c r="R153" s="313" t="n"/>
      <c r="S153" s="313" t="n"/>
      <c r="T153" s="313" t="n"/>
      <c r="U153" s="313" t="n"/>
      <c r="V153" s="313" t="n"/>
      <c r="W153" s="313" t="n"/>
      <c r="X153" s="313" t="n"/>
      <c r="Y153" s="313" t="n"/>
      <c r="Z153" s="313" t="n"/>
      <c r="AA153" s="313" t="n"/>
      <c r="AB153" s="313" t="n"/>
      <c r="AC153" s="315" t="n"/>
      <c r="AD153" s="316" t="n"/>
      <c r="AE153" s="317" t="n"/>
      <c r="AF153" s="318" t="n"/>
      <c r="AG153" s="318" t="n"/>
      <c r="AH153" s="318" t="n"/>
      <c r="AI153" s="318" t="n"/>
      <c r="AJ153" s="318" t="n"/>
      <c r="AK153" s="318" t="n"/>
      <c r="AL153" s="7" t="n"/>
    </row>
    <row customFormat="true" ht="15" outlineLevel="0" r="154" s="6">
      <c r="A154" s="7" t="n"/>
      <c r="B154" s="7" t="n"/>
      <c r="C154" s="7" t="n"/>
      <c r="D154" s="7" t="n"/>
      <c r="E154" s="7" t="n"/>
      <c r="F154" s="7" t="n"/>
      <c r="G154" s="7" t="n"/>
      <c r="H154" s="7" t="n"/>
      <c r="I154" s="7" t="n"/>
      <c r="J154" s="7" t="n"/>
      <c r="K154" s="7" t="n"/>
      <c r="L154" s="7" t="n"/>
      <c r="M154" s="7" t="n"/>
      <c r="N154" s="7" t="n"/>
      <c r="O154" s="7" t="n"/>
      <c r="P154" s="7" t="n"/>
      <c r="Q154" s="7" t="n"/>
      <c r="R154" s="7" t="n"/>
      <c r="S154" s="7" t="n"/>
      <c r="T154" s="7" t="n"/>
      <c r="U154" s="8" t="n"/>
      <c r="V154" s="8" t="n"/>
      <c r="W154" s="8" t="n"/>
      <c r="X154" s="8" t="n"/>
      <c r="Y154" s="8" t="n"/>
      <c r="Z154" s="8" t="n"/>
      <c r="AA154" s="8" t="n"/>
      <c r="AB154" s="8" t="n"/>
      <c r="AC154" s="319" t="n"/>
      <c r="AD154" s="319" t="n"/>
      <c r="AE154" s="7" t="n"/>
      <c r="AF154" s="7" t="n"/>
      <c r="AG154" s="7" t="n"/>
      <c r="AH154" s="7" t="n"/>
      <c r="AI154" s="7" t="n"/>
      <c r="AJ154" s="7" t="n"/>
      <c r="AK154" s="9" t="n"/>
    </row>
    <row customFormat="true" ht="15" outlineLevel="0" r="155" s="6">
      <c r="A155" s="7" t="n"/>
      <c r="B155" s="7" t="n"/>
      <c r="C155" s="7" t="n"/>
      <c r="D155" s="7" t="n"/>
      <c r="E155" s="7" t="n"/>
      <c r="F155" s="7" t="n"/>
      <c r="G155" s="7" t="n"/>
      <c r="H155" s="7" t="n"/>
      <c r="I155" s="7" t="n"/>
      <c r="J155" s="7" t="n"/>
      <c r="K155" s="7" t="n"/>
      <c r="L155" s="7" t="n"/>
      <c r="M155" s="7" t="n"/>
      <c r="N155" s="7" t="n"/>
      <c r="O155" s="7" t="n"/>
      <c r="P155" s="7" t="n"/>
      <c r="Q155" s="7" t="n"/>
      <c r="R155" s="7" t="n"/>
      <c r="S155" s="7" t="n"/>
      <c r="T155" s="7" t="n"/>
      <c r="U155" s="8" t="n"/>
      <c r="V155" s="8" t="n"/>
      <c r="W155" s="8" t="n"/>
      <c r="X155" s="8" t="n"/>
      <c r="Y155" s="8" t="n"/>
      <c r="Z155" s="8" t="n"/>
      <c r="AA155" s="8" t="n"/>
      <c r="AB155" s="8" t="n"/>
      <c r="AC155" s="7" t="n"/>
      <c r="AD155" s="7" t="n"/>
      <c r="AE155" s="7" t="n"/>
      <c r="AF155" s="7" t="n"/>
      <c r="AG155" s="7" t="n"/>
      <c r="AH155" s="7" t="n"/>
      <c r="AI155" s="7" t="n"/>
      <c r="AJ155" s="7" t="n"/>
      <c r="AK155" s="9" t="n"/>
    </row>
    <row customFormat="true" ht="15" outlineLevel="0" r="156" s="6">
      <c r="A156" s="7" t="n"/>
      <c r="B156" s="7" t="n"/>
      <c r="C156" s="7" t="n"/>
      <c r="D156" s="7" t="n"/>
      <c r="E156" s="7" t="n"/>
      <c r="F156" s="7" t="n"/>
      <c r="G156" s="7" t="n"/>
      <c r="H156" s="7" t="n"/>
      <c r="I156" s="7" t="n"/>
      <c r="J156" s="7" t="n"/>
      <c r="K156" s="7" t="n"/>
      <c r="L156" s="7" t="n"/>
      <c r="M156" s="7" t="n"/>
      <c r="N156" s="7" t="n"/>
      <c r="O156" s="7" t="n"/>
      <c r="P156" s="7" t="n"/>
      <c r="Q156" s="7" t="n"/>
      <c r="R156" s="7" t="n"/>
      <c r="S156" s="7" t="n"/>
      <c r="T156" s="7" t="n"/>
      <c r="U156" s="8" t="n"/>
      <c r="V156" s="8" t="n"/>
      <c r="W156" s="8" t="n"/>
      <c r="X156" s="8" t="n"/>
      <c r="Y156" s="8" t="n"/>
      <c r="Z156" s="8" t="n"/>
      <c r="AA156" s="8" t="n"/>
      <c r="AB156" s="8" t="n"/>
      <c r="AC156" s="7" t="n"/>
      <c r="AD156" s="7" t="n"/>
      <c r="AE156" s="7" t="n"/>
      <c r="AF156" s="7" t="n"/>
      <c r="AG156" s="7" t="n"/>
      <c r="AH156" s="7" t="n"/>
      <c r="AI156" s="7" t="n"/>
      <c r="AJ156" s="7" t="n"/>
      <c r="AK156" s="9" t="n"/>
    </row>
    <row customFormat="true" ht="15" outlineLevel="0" r="157" s="6">
      <c r="A157" s="7" t="n"/>
      <c r="B157" s="7" t="n"/>
      <c r="C157" s="7" t="n"/>
      <c r="D157" s="7" t="n"/>
      <c r="E157" s="7" t="n"/>
      <c r="F157" s="7" t="n"/>
      <c r="G157" s="7" t="n"/>
      <c r="H157" s="7" t="n"/>
      <c r="I157" s="7" t="n"/>
      <c r="J157" s="7" t="n"/>
      <c r="K157" s="7" t="n"/>
      <c r="L157" s="7" t="n"/>
      <c r="M157" s="7" t="n"/>
      <c r="N157" s="7" t="n"/>
      <c r="O157" s="7" t="n"/>
      <c r="P157" s="7" t="n"/>
      <c r="Q157" s="7" t="n"/>
      <c r="R157" s="7" t="n"/>
      <c r="S157" s="7" t="n"/>
      <c r="T157" s="7" t="n"/>
      <c r="U157" s="8" t="n"/>
      <c r="V157" s="8" t="n"/>
      <c r="W157" s="8" t="n"/>
      <c r="X157" s="8" t="n"/>
      <c r="Y157" s="8" t="n"/>
      <c r="Z157" s="8" t="n"/>
      <c r="AA157" s="8" t="n"/>
      <c r="AB157" s="8" t="n"/>
      <c r="AC157" s="7" t="n"/>
      <c r="AD157" s="7" t="n"/>
      <c r="AE157" s="7" t="n"/>
      <c r="AF157" s="7" t="n"/>
      <c r="AG157" s="7" t="n"/>
      <c r="AH157" s="7" t="n"/>
      <c r="AI157" s="7" t="n"/>
      <c r="AJ157" s="7" t="n"/>
      <c r="AK157" s="9" t="n"/>
    </row>
    <row customFormat="true" ht="15" outlineLevel="0" r="158" s="6">
      <c r="A158" s="7" t="n"/>
      <c r="B158" s="7" t="n"/>
      <c r="C158" s="7" t="n"/>
      <c r="D158" s="7" t="n"/>
      <c r="E158" s="7" t="n"/>
      <c r="F158" s="7" t="n"/>
      <c r="G158" s="7" t="n"/>
      <c r="H158" s="7" t="n"/>
      <c r="I158" s="7" t="n"/>
      <c r="J158" s="7" t="n"/>
      <c r="K158" s="7" t="n"/>
      <c r="L158" s="7" t="n"/>
      <c r="M158" s="7" t="n"/>
      <c r="N158" s="7" t="n"/>
      <c r="O158" s="7" t="n"/>
      <c r="P158" s="7" t="n"/>
      <c r="Q158" s="7" t="n"/>
      <c r="R158" s="7" t="n"/>
      <c r="S158" s="7" t="n"/>
      <c r="T158" s="7" t="n"/>
      <c r="U158" s="8" t="n"/>
      <c r="V158" s="8" t="n"/>
      <c r="W158" s="8" t="n"/>
      <c r="X158" s="8" t="n"/>
      <c r="Y158" s="8" t="n"/>
      <c r="Z158" s="8" t="n"/>
      <c r="AA158" s="8" t="n"/>
      <c r="AB158" s="7" t="n"/>
      <c r="AC158" s="7" t="n"/>
      <c r="AD158" s="7" t="n"/>
      <c r="AE158" s="7" t="n"/>
      <c r="AF158" s="7" t="n"/>
      <c r="AG158" s="7" t="n"/>
      <c r="AH158" s="7" t="n"/>
      <c r="AI158" s="7" t="n"/>
      <c r="AJ158" s="9" t="n"/>
    </row>
    <row customFormat="true" ht="15" outlineLevel="0" r="159" s="6">
      <c r="A159" s="7" t="n"/>
      <c r="B159" s="7" t="n"/>
      <c r="C159" s="7" t="n"/>
      <c r="D159" s="7" t="n"/>
      <c r="E159" s="7" t="n"/>
      <c r="F159" s="7" t="n"/>
      <c r="G159" s="7" t="n"/>
      <c r="H159" s="7" t="n"/>
      <c r="I159" s="7" t="n"/>
      <c r="J159" s="7" t="n"/>
      <c r="K159" s="7" t="n"/>
      <c r="L159" s="7" t="n"/>
      <c r="M159" s="7" t="n"/>
      <c r="N159" s="7" t="n"/>
      <c r="O159" s="7" t="n"/>
      <c r="P159" s="7" t="n"/>
      <c r="Q159" s="7" t="n"/>
      <c r="R159" s="7" t="n"/>
      <c r="S159" s="7" t="n"/>
      <c r="T159" s="7" t="n"/>
      <c r="U159" s="8" t="n"/>
      <c r="V159" s="8" t="n"/>
      <c r="W159" s="8" t="n"/>
      <c r="X159" s="8" t="n"/>
      <c r="Y159" s="8" t="n"/>
      <c r="Z159" s="8" t="n"/>
      <c r="AA159" s="8" t="n"/>
      <c r="AB159" s="7" t="n"/>
      <c r="AC159" s="7" t="n"/>
      <c r="AD159" s="7" t="n"/>
      <c r="AE159" s="7" t="n"/>
      <c r="AF159" s="7" t="n"/>
      <c r="AG159" s="7" t="n"/>
      <c r="AH159" s="7" t="n"/>
      <c r="AI159" s="7" t="n"/>
      <c r="AJ159" s="9" t="n"/>
    </row>
    <row customFormat="true" ht="15" outlineLevel="0" r="160" s="6">
      <c r="A160" s="7" t="n"/>
      <c r="B160" s="7" t="n"/>
      <c r="C160" s="7" t="n"/>
      <c r="D160" s="7" t="n"/>
      <c r="E160" s="7" t="n"/>
      <c r="F160" s="7" t="n"/>
      <c r="G160" s="7" t="n"/>
      <c r="H160" s="7" t="n"/>
      <c r="I160" s="7" t="n"/>
      <c r="J160" s="7" t="n"/>
      <c r="K160" s="7" t="n"/>
      <c r="L160" s="7" t="n"/>
      <c r="M160" s="7" t="n"/>
      <c r="N160" s="7" t="n"/>
      <c r="O160" s="7" t="n"/>
      <c r="P160" s="7" t="n"/>
      <c r="Q160" s="7" t="n"/>
      <c r="R160" s="7" t="n"/>
      <c r="S160" s="7" t="n"/>
      <c r="T160" s="7" t="n"/>
      <c r="U160" s="8" t="n"/>
      <c r="V160" s="8" t="n"/>
      <c r="W160" s="8" t="n"/>
      <c r="X160" s="8" t="n"/>
      <c r="Y160" s="8" t="n"/>
      <c r="Z160" s="8" t="n"/>
      <c r="AA160" s="8" t="n"/>
      <c r="AB160" s="7" t="n"/>
      <c r="AC160" s="7" t="n"/>
      <c r="AD160" s="7" t="n"/>
      <c r="AE160" s="7" t="n"/>
      <c r="AF160" s="7" t="n"/>
      <c r="AG160" s="7" t="n"/>
      <c r="AH160" s="7" t="n"/>
      <c r="AI160" s="7" t="n"/>
      <c r="AJ160" s="9" t="n"/>
    </row>
    <row customFormat="true" ht="15" outlineLevel="0" r="161" s="6">
      <c r="A161" s="7" t="n"/>
      <c r="B161" s="7" t="n"/>
      <c r="C161" s="7" t="n"/>
      <c r="D161" s="7" t="n"/>
      <c r="E161" s="7" t="n"/>
      <c r="F161" s="7" t="n"/>
      <c r="G161" s="7" t="n"/>
      <c r="H161" s="7" t="n"/>
      <c r="I161" s="7" t="n"/>
      <c r="J161" s="7" t="n"/>
      <c r="K161" s="7" t="n"/>
      <c r="L161" s="7" t="n"/>
      <c r="M161" s="7" t="n"/>
      <c r="N161" s="7" t="n"/>
      <c r="O161" s="7" t="n"/>
      <c r="P161" s="7" t="n"/>
      <c r="Q161" s="7" t="n"/>
      <c r="R161" s="7" t="n"/>
      <c r="S161" s="7" t="n"/>
      <c r="T161" s="7" t="n"/>
      <c r="U161" s="8" t="n"/>
      <c r="V161" s="8" t="n"/>
      <c r="W161" s="8" t="n"/>
      <c r="X161" s="8" t="n"/>
      <c r="Y161" s="8" t="n"/>
      <c r="Z161" s="8" t="n"/>
      <c r="AA161" s="8" t="n"/>
      <c r="AB161" s="7" t="n"/>
      <c r="AC161" s="7" t="n"/>
      <c r="AD161" s="7" t="n"/>
      <c r="AE161" s="7" t="n"/>
      <c r="AF161" s="7" t="n"/>
      <c r="AG161" s="7" t="n"/>
      <c r="AH161" s="7" t="n"/>
      <c r="AI161" s="7" t="n"/>
      <c r="AJ161" s="9" t="n"/>
    </row>
    <row customFormat="true" ht="15" outlineLevel="0" r="162" s="6">
      <c r="A162" s="7" t="n"/>
      <c r="B162" s="7" t="n"/>
      <c r="C162" s="7" t="n"/>
      <c r="D162" s="7" t="n"/>
      <c r="E162" s="7" t="n"/>
      <c r="F162" s="7" t="n"/>
      <c r="G162" s="7" t="n"/>
      <c r="H162" s="7" t="n"/>
      <c r="I162" s="7" t="n"/>
      <c r="J162" s="7" t="n"/>
      <c r="K162" s="7" t="n"/>
      <c r="L162" s="7" t="n"/>
      <c r="M162" s="7" t="n"/>
      <c r="N162" s="7" t="n"/>
      <c r="O162" s="7" t="n"/>
      <c r="P162" s="7" t="n"/>
      <c r="Q162" s="7" t="n"/>
      <c r="R162" s="7" t="n"/>
      <c r="S162" s="7" t="n"/>
      <c r="T162" s="7" t="n"/>
      <c r="U162" s="8" t="n"/>
      <c r="V162" s="8" t="n"/>
      <c r="W162" s="8" t="n"/>
      <c r="X162" s="8" t="n"/>
      <c r="Y162" s="8" t="n"/>
      <c r="Z162" s="8" t="n"/>
      <c r="AA162" s="8" t="n"/>
      <c r="AB162" s="7" t="n"/>
      <c r="AC162" s="7" t="n"/>
      <c r="AD162" s="7" t="n"/>
      <c r="AE162" s="7" t="n"/>
      <c r="AF162" s="7" t="n"/>
      <c r="AG162" s="7" t="n"/>
      <c r="AH162" s="7" t="n"/>
      <c r="AI162" s="7" t="n"/>
      <c r="AJ162" s="9" t="n"/>
    </row>
    <row customFormat="true" ht="15" outlineLevel="0" r="163" s="6">
      <c r="A163" s="7" t="n"/>
      <c r="B163" s="7" t="n"/>
      <c r="C163" s="7" t="n"/>
      <c r="D163" s="7" t="n"/>
      <c r="E163" s="7" t="n"/>
      <c r="F163" s="7" t="n"/>
      <c r="G163" s="7" t="n"/>
      <c r="H163" s="7" t="n"/>
      <c r="I163" s="7" t="n"/>
      <c r="J163" s="7" t="n"/>
      <c r="K163" s="7" t="n"/>
      <c r="L163" s="7" t="n"/>
      <c r="M163" s="7" t="n"/>
      <c r="N163" s="7" t="n"/>
      <c r="O163" s="7" t="n"/>
      <c r="P163" s="7" t="n"/>
      <c r="Q163" s="7" t="n"/>
      <c r="R163" s="7" t="n"/>
      <c r="S163" s="7" t="n"/>
      <c r="T163" s="7" t="n"/>
      <c r="U163" s="8" t="n"/>
      <c r="V163" s="8" t="n"/>
      <c r="W163" s="8" t="n"/>
      <c r="X163" s="8" t="n"/>
      <c r="Y163" s="8" t="n"/>
      <c r="Z163" s="8" t="n"/>
      <c r="AA163" s="8" t="n"/>
      <c r="AB163" s="7" t="n"/>
      <c r="AC163" s="7" t="n"/>
      <c r="AD163" s="7" t="n"/>
      <c r="AE163" s="7" t="n"/>
      <c r="AF163" s="7" t="n"/>
      <c r="AG163" s="7" t="n"/>
      <c r="AH163" s="7" t="n"/>
      <c r="AI163" s="7" t="n"/>
      <c r="AJ163" s="9" t="n"/>
    </row>
    <row customFormat="true" ht="15" outlineLevel="0" r="164" s="6">
      <c r="A164" s="7" t="n"/>
      <c r="B164" s="7" t="n"/>
      <c r="C164" s="7" t="n"/>
      <c r="D164" s="7" t="n"/>
      <c r="E164" s="7" t="n"/>
      <c r="F164" s="7" t="n"/>
      <c r="G164" s="7" t="n"/>
      <c r="H164" s="7" t="n"/>
      <c r="I164" s="7" t="n"/>
      <c r="J164" s="7" t="n"/>
      <c r="K164" s="7" t="n"/>
      <c r="L164" s="7" t="n"/>
      <c r="M164" s="7" t="n"/>
      <c r="N164" s="7" t="n"/>
      <c r="O164" s="7" t="n"/>
      <c r="P164" s="7" t="n"/>
      <c r="Q164" s="7" t="n"/>
      <c r="R164" s="7" t="n"/>
      <c r="S164" s="7" t="n"/>
      <c r="T164" s="7" t="n"/>
      <c r="U164" s="8" t="n"/>
      <c r="V164" s="8" t="n"/>
      <c r="W164" s="8" t="n"/>
      <c r="X164" s="8" t="n"/>
      <c r="Y164" s="8" t="n"/>
      <c r="Z164" s="8" t="n"/>
      <c r="AA164" s="8" t="n"/>
      <c r="AB164" s="7" t="n"/>
      <c r="AC164" s="7" t="n"/>
      <c r="AD164" s="7" t="n"/>
      <c r="AE164" s="7" t="n"/>
      <c r="AF164" s="7" t="n"/>
      <c r="AG164" s="7" t="n"/>
      <c r="AH164" s="7" t="n"/>
      <c r="AI164" s="7" t="n"/>
      <c r="AJ164" s="9" t="n"/>
    </row>
    <row customFormat="true" ht="15" outlineLevel="0" r="165" s="6">
      <c r="A165" s="7" t="n"/>
      <c r="B165" s="7" t="n"/>
      <c r="C165" s="7" t="n"/>
      <c r="D165" s="7" t="n"/>
      <c r="E165" s="7" t="n"/>
      <c r="F165" s="7" t="n"/>
      <c r="G165" s="7" t="n"/>
      <c r="H165" s="7" t="n"/>
      <c r="I165" s="7" t="n"/>
      <c r="J165" s="7" t="n"/>
      <c r="K165" s="7" t="n"/>
      <c r="L165" s="7" t="n"/>
      <c r="M165" s="7" t="n"/>
      <c r="N165" s="7" t="n"/>
      <c r="O165" s="7" t="n"/>
      <c r="P165" s="7" t="n"/>
      <c r="Q165" s="7" t="n"/>
      <c r="R165" s="7" t="n"/>
      <c r="S165" s="7" t="n"/>
      <c r="T165" s="7" t="n"/>
      <c r="U165" s="8" t="n"/>
      <c r="V165" s="8" t="n"/>
      <c r="W165" s="8" t="n"/>
      <c r="X165" s="8" t="n"/>
      <c r="Y165" s="8" t="n"/>
      <c r="Z165" s="8" t="n"/>
      <c r="AA165" s="8" t="n"/>
      <c r="AB165" s="7" t="n"/>
      <c r="AC165" s="7" t="n"/>
      <c r="AD165" s="7" t="n"/>
      <c r="AE165" s="7" t="n"/>
      <c r="AF165" s="7" t="n"/>
      <c r="AG165" s="7" t="n"/>
      <c r="AH165" s="7" t="n"/>
      <c r="AI165" s="7" t="n"/>
      <c r="AJ165" s="9" t="n"/>
    </row>
    <row customFormat="true" ht="15" outlineLevel="0" r="166" s="6">
      <c r="A166" s="7" t="n"/>
      <c r="B166" s="7" t="n"/>
      <c r="C166" s="7" t="n"/>
      <c r="D166" s="7" t="n"/>
      <c r="E166" s="7" t="n"/>
      <c r="F166" s="7" t="n"/>
      <c r="G166" s="7" t="n"/>
      <c r="H166" s="7" t="n"/>
      <c r="I166" s="7" t="n"/>
      <c r="J166" s="7" t="n"/>
      <c r="K166" s="7" t="n"/>
      <c r="L166" s="7" t="n"/>
      <c r="M166" s="7" t="n"/>
      <c r="N166" s="7" t="n"/>
      <c r="O166" s="7" t="n"/>
      <c r="P166" s="7" t="n"/>
      <c r="Q166" s="7" t="n"/>
      <c r="R166" s="7" t="n"/>
      <c r="S166" s="7" t="n"/>
      <c r="T166" s="7" t="n"/>
      <c r="U166" s="8" t="n"/>
      <c r="V166" s="8" t="n"/>
      <c r="W166" s="8" t="n"/>
      <c r="X166" s="8" t="n"/>
      <c r="Y166" s="8" t="n"/>
      <c r="Z166" s="8" t="n"/>
      <c r="AA166" s="8" t="n"/>
      <c r="AB166" s="7" t="n"/>
      <c r="AC166" s="7" t="n"/>
      <c r="AD166" s="7" t="n"/>
      <c r="AE166" s="7" t="n"/>
      <c r="AF166" s="7" t="n"/>
      <c r="AG166" s="7" t="n"/>
      <c r="AH166" s="7" t="n"/>
      <c r="AI166" s="7" t="n"/>
      <c r="AJ166" s="9" t="n"/>
    </row>
    <row customFormat="true" ht="15" outlineLevel="0" r="167" s="6">
      <c r="A167" s="7" t="n"/>
      <c r="B167" s="7" t="n"/>
      <c r="C167" s="7" t="n"/>
      <c r="D167" s="7" t="n"/>
      <c r="E167" s="7" t="n"/>
      <c r="F167" s="7" t="n"/>
      <c r="G167" s="7" t="n"/>
      <c r="H167" s="7" t="n"/>
      <c r="I167" s="7" t="n"/>
      <c r="J167" s="7" t="n"/>
      <c r="K167" s="7" t="n"/>
      <c r="L167" s="7" t="n"/>
      <c r="M167" s="7" t="n"/>
      <c r="N167" s="7" t="n"/>
      <c r="O167" s="7" t="n"/>
      <c r="P167" s="7" t="n"/>
      <c r="Q167" s="7" t="n"/>
      <c r="R167" s="7" t="n"/>
      <c r="S167" s="7" t="n"/>
      <c r="T167" s="7" t="n"/>
      <c r="U167" s="8" t="n"/>
      <c r="V167" s="8" t="n"/>
      <c r="W167" s="8" t="n"/>
      <c r="X167" s="8" t="n"/>
      <c r="Y167" s="8" t="n"/>
      <c r="Z167" s="8" t="n"/>
      <c r="AA167" s="8" t="n"/>
      <c r="AB167" s="8" t="n"/>
      <c r="AC167" s="7" t="n"/>
      <c r="AD167" s="7" t="n"/>
      <c r="AE167" s="7" t="n"/>
      <c r="AF167" s="7" t="n"/>
      <c r="AG167" s="7" t="n"/>
      <c r="AH167" s="7" t="n"/>
      <c r="AI167" s="7" t="n"/>
      <c r="AJ167" s="7" t="n"/>
      <c r="AK167" s="9" t="n"/>
    </row>
    <row customFormat="true" ht="15" outlineLevel="0" r="168" s="6">
      <c r="A168" s="7" t="n"/>
      <c r="B168" s="7" t="n"/>
      <c r="C168" s="7" t="n"/>
      <c r="D168" s="7" t="n"/>
      <c r="E168" s="7" t="n"/>
      <c r="F168" s="7" t="n"/>
      <c r="G168" s="7" t="n"/>
      <c r="H168" s="7" t="n"/>
      <c r="I168" s="7" t="n"/>
      <c r="J168" s="7" t="n"/>
      <c r="K168" s="7" t="n"/>
      <c r="L168" s="7" t="n"/>
      <c r="M168" s="7" t="n"/>
      <c r="N168" s="7" t="n"/>
      <c r="O168" s="7" t="n"/>
      <c r="P168" s="7" t="n"/>
      <c r="Q168" s="7" t="n"/>
      <c r="R168" s="7" t="n"/>
      <c r="S168" s="7" t="n"/>
      <c r="T168" s="7" t="n"/>
      <c r="U168" s="8" t="n"/>
      <c r="V168" s="8" t="n"/>
      <c r="W168" s="8" t="n"/>
      <c r="X168" s="8" t="n"/>
      <c r="Y168" s="8" t="n"/>
      <c r="Z168" s="8" t="n"/>
      <c r="AA168" s="8" t="n"/>
      <c r="AB168" s="8" t="n"/>
      <c r="AC168" s="7" t="n"/>
      <c r="AD168" s="7" t="n"/>
      <c r="AE168" s="7" t="n"/>
      <c r="AF168" s="7" t="n"/>
      <c r="AG168" s="7" t="n"/>
      <c r="AH168" s="7" t="n"/>
      <c r="AI168" s="7" t="n"/>
      <c r="AJ168" s="7" t="n"/>
      <c r="AK168" s="9" t="n"/>
    </row>
    <row customFormat="true" ht="15" outlineLevel="0" r="169" s="6">
      <c r="A169" s="7" t="n"/>
      <c r="B169" s="7" t="n"/>
      <c r="C169" s="7" t="n"/>
      <c r="D169" s="7" t="n"/>
      <c r="E169" s="7" t="n"/>
      <c r="F169" s="7" t="n"/>
      <c r="G169" s="7" t="n"/>
      <c r="H169" s="7" t="n"/>
      <c r="I169" s="7" t="n"/>
      <c r="J169" s="7" t="n"/>
      <c r="K169" s="7" t="n"/>
      <c r="L169" s="7" t="n"/>
      <c r="M169" s="7" t="n"/>
      <c r="N169" s="7" t="n"/>
      <c r="O169" s="7" t="n"/>
      <c r="P169" s="7" t="n"/>
      <c r="Q169" s="7" t="n"/>
      <c r="R169" s="7" t="n"/>
      <c r="S169" s="7" t="n"/>
      <c r="T169" s="7" t="n"/>
      <c r="U169" s="8" t="n"/>
      <c r="V169" s="8" t="n"/>
      <c r="W169" s="8" t="n"/>
      <c r="X169" s="8" t="n"/>
      <c r="Y169" s="8" t="n"/>
      <c r="Z169" s="8" t="n"/>
      <c r="AA169" s="8" t="n"/>
      <c r="AB169" s="8" t="n"/>
      <c r="AC169" s="7" t="n"/>
      <c r="AD169" s="7" t="n"/>
      <c r="AE169" s="7" t="n"/>
      <c r="AF169" s="7" t="n"/>
      <c r="AG169" s="7" t="n"/>
      <c r="AH169" s="7" t="n"/>
      <c r="AI169" s="7" t="n"/>
      <c r="AJ169" s="7" t="n"/>
      <c r="AK169" s="9" t="n"/>
    </row>
    <row customFormat="true" ht="15" outlineLevel="0" r="170" s="6">
      <c r="A170" s="7" t="n"/>
      <c r="B170" s="7" t="n"/>
      <c r="C170" s="7" t="n"/>
      <c r="D170" s="7" t="n"/>
      <c r="E170" s="7" t="n"/>
      <c r="F170" s="7" t="n"/>
      <c r="G170" s="7" t="n"/>
      <c r="H170" s="7" t="n"/>
      <c r="I170" s="7" t="n"/>
      <c r="J170" s="7" t="n"/>
      <c r="K170" s="7" t="n"/>
      <c r="L170" s="7" t="n"/>
      <c r="M170" s="7" t="n"/>
      <c r="N170" s="7" t="n"/>
      <c r="O170" s="7" t="n"/>
      <c r="P170" s="7" t="n"/>
      <c r="Q170" s="7" t="n"/>
      <c r="R170" s="7" t="n"/>
      <c r="S170" s="7" t="n"/>
      <c r="T170" s="7" t="n"/>
      <c r="U170" s="8" t="n"/>
      <c r="V170" s="8" t="n"/>
      <c r="W170" s="8" t="n"/>
      <c r="X170" s="8" t="n"/>
      <c r="Y170" s="8" t="n"/>
      <c r="Z170" s="8" t="n"/>
      <c r="AA170" s="8" t="n"/>
      <c r="AB170" s="8" t="n"/>
      <c r="AC170" s="7" t="n"/>
      <c r="AD170" s="7" t="n"/>
      <c r="AE170" s="7" t="n"/>
      <c r="AF170" s="7" t="n"/>
      <c r="AG170" s="7" t="n"/>
      <c r="AH170" s="7" t="n"/>
      <c r="AI170" s="7" t="n"/>
      <c r="AJ170" s="7" t="n"/>
      <c r="AK170" s="9" t="n"/>
    </row>
    <row customFormat="true" ht="15" outlineLevel="0" r="171" s="6">
      <c r="A171" s="7" t="n"/>
      <c r="B171" s="7" t="n"/>
      <c r="C171" s="7" t="n"/>
      <c r="D171" s="7" t="n"/>
      <c r="E171" s="7" t="n"/>
      <c r="F171" s="7" t="n"/>
      <c r="G171" s="7" t="n"/>
      <c r="H171" s="7" t="n"/>
      <c r="I171" s="7" t="n"/>
      <c r="J171" s="7" t="n"/>
      <c r="K171" s="7" t="n"/>
      <c r="L171" s="7" t="n"/>
      <c r="M171" s="7" t="n"/>
      <c r="N171" s="7" t="n"/>
      <c r="O171" s="7" t="n"/>
      <c r="P171" s="7" t="n"/>
      <c r="Q171" s="7" t="n"/>
      <c r="R171" s="7" t="n"/>
      <c r="S171" s="7" t="n"/>
      <c r="T171" s="7" t="n"/>
      <c r="U171" s="8" t="n"/>
      <c r="V171" s="8" t="n"/>
      <c r="W171" s="8" t="n"/>
      <c r="X171" s="8" t="n"/>
      <c r="Y171" s="8" t="n"/>
      <c r="Z171" s="8" t="n"/>
      <c r="AA171" s="8" t="n"/>
      <c r="AB171" s="8" t="n"/>
      <c r="AC171" s="7" t="n"/>
      <c r="AD171" s="7" t="n"/>
      <c r="AE171" s="7" t="n"/>
      <c r="AF171" s="7" t="n"/>
      <c r="AG171" s="7" t="n"/>
      <c r="AH171" s="7" t="n"/>
      <c r="AI171" s="7" t="n"/>
      <c r="AJ171" s="7" t="n"/>
      <c r="AK171" s="9" t="n"/>
    </row>
    <row customFormat="true" ht="15" outlineLevel="0" r="172" s="6">
      <c r="A172" s="7" t="n"/>
      <c r="B172" s="7" t="n"/>
      <c r="C172" s="7" t="n"/>
      <c r="D172" s="7" t="n"/>
      <c r="E172" s="7" t="n"/>
      <c r="F172" s="7" t="n"/>
      <c r="G172" s="7" t="n"/>
      <c r="H172" s="7" t="n"/>
      <c r="I172" s="7" t="n"/>
      <c r="J172" s="7" t="n"/>
      <c r="K172" s="7" t="n"/>
      <c r="L172" s="7" t="n"/>
      <c r="M172" s="7" t="n"/>
      <c r="N172" s="7" t="n"/>
      <c r="O172" s="7" t="n"/>
      <c r="P172" s="7" t="n"/>
      <c r="Q172" s="7" t="n"/>
      <c r="R172" s="7" t="n"/>
      <c r="S172" s="7" t="n"/>
      <c r="T172" s="7" t="n"/>
      <c r="U172" s="8" t="n"/>
      <c r="V172" s="8" t="n"/>
      <c r="W172" s="8" t="n"/>
      <c r="X172" s="8" t="n"/>
      <c r="Y172" s="8" t="n"/>
      <c r="Z172" s="8" t="n"/>
      <c r="AA172" s="8" t="n"/>
      <c r="AB172" s="8" t="n"/>
      <c r="AC172" s="7" t="n"/>
      <c r="AD172" s="7" t="n"/>
      <c r="AE172" s="7" t="n"/>
      <c r="AF172" s="7" t="n"/>
      <c r="AG172" s="7" t="n"/>
      <c r="AH172" s="7" t="n"/>
      <c r="AI172" s="7" t="n"/>
      <c r="AJ172" s="7" t="n"/>
      <c r="AK172" s="9" t="n"/>
    </row>
    <row customFormat="true" ht="15" outlineLevel="0" r="173" s="6">
      <c r="A173" s="7" t="n"/>
      <c r="B173" s="7" t="n"/>
      <c r="C173" s="7" t="n"/>
      <c r="D173" s="7" t="n"/>
      <c r="E173" s="7" t="n"/>
      <c r="F173" s="7" t="n"/>
      <c r="G173" s="7" t="n"/>
      <c r="H173" s="7" t="n"/>
      <c r="I173" s="7" t="n"/>
      <c r="J173" s="7" t="n"/>
      <c r="K173" s="7" t="n"/>
      <c r="L173" s="7" t="n"/>
      <c r="M173" s="7" t="n"/>
      <c r="N173" s="7" t="n"/>
      <c r="O173" s="7" t="n"/>
      <c r="P173" s="7" t="n"/>
      <c r="Q173" s="7" t="n"/>
      <c r="R173" s="7" t="n"/>
      <c r="S173" s="7" t="n"/>
      <c r="T173" s="7" t="n"/>
      <c r="U173" s="8" t="n"/>
      <c r="V173" s="8" t="n"/>
      <c r="W173" s="8" t="n"/>
      <c r="X173" s="8" t="n"/>
      <c r="Y173" s="8" t="n"/>
      <c r="Z173" s="8" t="n"/>
      <c r="AA173" s="8" t="n"/>
      <c r="AB173" s="8" t="n"/>
      <c r="AC173" s="7" t="n"/>
      <c r="AD173" s="7" t="n"/>
      <c r="AE173" s="7" t="n"/>
      <c r="AF173" s="7" t="n"/>
      <c r="AG173" s="7" t="n"/>
      <c r="AH173" s="7" t="n"/>
      <c r="AI173" s="7" t="n"/>
      <c r="AJ173" s="7" t="n"/>
      <c r="AK173" s="9" t="n"/>
    </row>
    <row customFormat="true" ht="15" outlineLevel="0" r="174" s="6">
      <c r="A174" s="7" t="n"/>
      <c r="B174" s="7" t="n"/>
      <c r="C174" s="7" t="n"/>
      <c r="D174" s="7" t="n"/>
      <c r="E174" s="7" t="n"/>
      <c r="F174" s="7" t="n"/>
      <c r="G174" s="7" t="n"/>
      <c r="H174" s="7" t="n"/>
      <c r="I174" s="7" t="n"/>
      <c r="J174" s="7" t="n"/>
      <c r="K174" s="7" t="n"/>
      <c r="L174" s="7" t="n"/>
      <c r="M174" s="7" t="n"/>
      <c r="N174" s="7" t="n"/>
      <c r="O174" s="7" t="n"/>
      <c r="P174" s="7" t="n"/>
      <c r="Q174" s="7" t="n"/>
      <c r="R174" s="7" t="n"/>
      <c r="S174" s="7" t="n"/>
      <c r="T174" s="7" t="n"/>
      <c r="U174" s="8" t="n"/>
      <c r="V174" s="8" t="n"/>
      <c r="W174" s="8" t="n"/>
      <c r="X174" s="8" t="n"/>
      <c r="Y174" s="8" t="n"/>
      <c r="Z174" s="8" t="n"/>
      <c r="AA174" s="8" t="n"/>
      <c r="AB174" s="8" t="n"/>
      <c r="AC174" s="7" t="n"/>
      <c r="AD174" s="7" t="n"/>
      <c r="AE174" s="7" t="n"/>
      <c r="AF174" s="7" t="n"/>
      <c r="AG174" s="7" t="n"/>
      <c r="AH174" s="7" t="n"/>
      <c r="AI174" s="7" t="n"/>
      <c r="AJ174" s="7" t="n"/>
      <c r="AK174" s="9" t="n"/>
    </row>
    <row customFormat="true" ht="15" outlineLevel="0" r="175" s="6">
      <c r="A175" s="7" t="n"/>
      <c r="B175" s="7" t="n"/>
      <c r="C175" s="7" t="n"/>
      <c r="D175" s="7" t="n"/>
      <c r="E175" s="7" t="n"/>
      <c r="F175" s="7" t="n"/>
      <c r="G175" s="7" t="n"/>
      <c r="H175" s="7" t="n"/>
      <c r="I175" s="7" t="n"/>
      <c r="J175" s="7" t="n"/>
      <c r="K175" s="7" t="n"/>
      <c r="L175" s="7" t="n"/>
      <c r="M175" s="7" t="n"/>
      <c r="N175" s="7" t="n"/>
      <c r="O175" s="7" t="n"/>
      <c r="P175" s="7" t="n"/>
      <c r="Q175" s="7" t="n"/>
      <c r="R175" s="7" t="n"/>
      <c r="S175" s="7" t="n"/>
      <c r="T175" s="7" t="n"/>
      <c r="U175" s="8" t="n"/>
      <c r="V175" s="8" t="n"/>
      <c r="W175" s="8" t="n"/>
      <c r="X175" s="8" t="n"/>
      <c r="Y175" s="8" t="n"/>
      <c r="Z175" s="8" t="n"/>
      <c r="AA175" s="8" t="n"/>
      <c r="AB175" s="8" t="n"/>
      <c r="AC175" s="7" t="n"/>
      <c r="AD175" s="7" t="n"/>
      <c r="AE175" s="7" t="n"/>
      <c r="AF175" s="7" t="n"/>
      <c r="AG175" s="7" t="n"/>
      <c r="AH175" s="7" t="n"/>
      <c r="AI175" s="7" t="n"/>
      <c r="AJ175" s="7" t="n"/>
      <c r="AK175" s="9" t="n"/>
    </row>
    <row customFormat="true" ht="15" outlineLevel="0" r="176" s="6">
      <c r="A176" s="7" t="n"/>
      <c r="B176" s="7" t="n"/>
      <c r="C176" s="7" t="n"/>
      <c r="D176" s="7" t="n"/>
      <c r="E176" s="7" t="n"/>
      <c r="F176" s="7" t="n"/>
      <c r="G176" s="7" t="n"/>
      <c r="H176" s="7" t="n"/>
      <c r="I176" s="7" t="n"/>
      <c r="J176" s="7" t="n"/>
      <c r="K176" s="7" t="n"/>
      <c r="L176" s="7" t="n"/>
      <c r="M176" s="7" t="n"/>
      <c r="N176" s="7" t="n"/>
      <c r="O176" s="7" t="n"/>
      <c r="P176" s="7" t="n"/>
      <c r="Q176" s="7" t="n"/>
      <c r="R176" s="7" t="n"/>
      <c r="S176" s="7" t="n"/>
      <c r="T176" s="7" t="n"/>
      <c r="U176" s="8" t="n"/>
      <c r="V176" s="8" t="n"/>
      <c r="W176" s="8" t="n"/>
      <c r="X176" s="8" t="n"/>
      <c r="Y176" s="8" t="n"/>
      <c r="Z176" s="8" t="n"/>
      <c r="AA176" s="8" t="n"/>
      <c r="AB176" s="8" t="n"/>
      <c r="AC176" s="7" t="n"/>
      <c r="AD176" s="7" t="n"/>
      <c r="AE176" s="7" t="n"/>
      <c r="AF176" s="7" t="n"/>
      <c r="AG176" s="7" t="n"/>
      <c r="AH176" s="7" t="n"/>
      <c r="AI176" s="7" t="n"/>
      <c r="AJ176" s="7" t="n"/>
      <c r="AK176" s="9" t="n"/>
    </row>
    <row customFormat="true" ht="15" outlineLevel="0" r="177" s="6">
      <c r="A177" s="7" t="n"/>
      <c r="B177" s="7" t="n"/>
      <c r="C177" s="7" t="n"/>
      <c r="D177" s="7" t="n"/>
      <c r="E177" s="7" t="n"/>
      <c r="F177" s="7" t="n"/>
      <c r="G177" s="7" t="n"/>
      <c r="H177" s="7" t="n"/>
      <c r="I177" s="7" t="n"/>
      <c r="J177" s="7" t="n"/>
      <c r="K177" s="7" t="n"/>
      <c r="L177" s="7" t="n"/>
      <c r="M177" s="7" t="n"/>
      <c r="N177" s="7" t="n"/>
      <c r="O177" s="7" t="n"/>
      <c r="P177" s="7" t="n"/>
      <c r="Q177" s="7" t="n"/>
      <c r="R177" s="7" t="n"/>
      <c r="S177" s="7" t="n"/>
      <c r="T177" s="7" t="n"/>
      <c r="U177" s="8" t="n"/>
      <c r="V177" s="8" t="n"/>
      <c r="W177" s="8" t="n"/>
      <c r="X177" s="8" t="n"/>
      <c r="Y177" s="8" t="n"/>
      <c r="Z177" s="8" t="n"/>
      <c r="AA177" s="8" t="n"/>
      <c r="AB177" s="8" t="n"/>
      <c r="AC177" s="7" t="n"/>
      <c r="AD177" s="7" t="n"/>
      <c r="AE177" s="7" t="n"/>
      <c r="AF177" s="7" t="n"/>
      <c r="AG177" s="7" t="n"/>
      <c r="AH177" s="7" t="n"/>
      <c r="AI177" s="7" t="n"/>
      <c r="AJ177" s="7" t="n"/>
      <c r="AK177" s="9" t="n"/>
    </row>
    <row customFormat="true" ht="15" outlineLevel="0" r="178" s="6">
      <c r="A178" s="7" t="n"/>
      <c r="B178" s="7" t="n"/>
      <c r="C178" s="7" t="n"/>
      <c r="D178" s="7" t="n"/>
      <c r="E178" s="7" t="n"/>
      <c r="F178" s="7" t="n"/>
      <c r="G178" s="7" t="n"/>
      <c r="H178" s="7" t="n"/>
      <c r="I178" s="7" t="n"/>
      <c r="J178" s="7" t="n"/>
      <c r="K178" s="7" t="n"/>
      <c r="L178" s="7" t="n"/>
      <c r="M178" s="7" t="n"/>
      <c r="N178" s="7" t="n"/>
      <c r="O178" s="7" t="n"/>
      <c r="P178" s="7" t="n"/>
      <c r="Q178" s="7" t="n"/>
      <c r="R178" s="7" t="n"/>
      <c r="S178" s="7" t="n"/>
      <c r="T178" s="7" t="n"/>
      <c r="U178" s="8" t="n"/>
      <c r="V178" s="8" t="n"/>
      <c r="W178" s="8" t="n"/>
      <c r="X178" s="8" t="n"/>
      <c r="Y178" s="8" t="n"/>
      <c r="Z178" s="8" t="n"/>
      <c r="AA178" s="8" t="n"/>
      <c r="AB178" s="8" t="n"/>
      <c r="AC178" s="7" t="n"/>
      <c r="AD178" s="7" t="n"/>
      <c r="AE178" s="7" t="n"/>
      <c r="AF178" s="7" t="n"/>
      <c r="AG178" s="7" t="n"/>
      <c r="AH178" s="7" t="n"/>
      <c r="AI178" s="7" t="n"/>
      <c r="AJ178" s="7" t="n"/>
      <c r="AK178" s="9" t="n"/>
    </row>
    <row customFormat="true" ht="15" outlineLevel="0" r="179" s="6">
      <c r="A179" s="7" t="n"/>
      <c r="B179" s="7" t="n"/>
      <c r="C179" s="7" t="n"/>
      <c r="D179" s="7" t="n"/>
      <c r="E179" s="7" t="n"/>
      <c r="F179" s="7" t="n"/>
      <c r="G179" s="7" t="n"/>
      <c r="H179" s="7" t="n"/>
      <c r="I179" s="7" t="n"/>
      <c r="J179" s="7" t="n"/>
      <c r="K179" s="7" t="n"/>
      <c r="L179" s="7" t="n"/>
      <c r="M179" s="7" t="n"/>
      <c r="N179" s="7" t="n"/>
      <c r="O179" s="7" t="n"/>
      <c r="P179" s="7" t="n"/>
      <c r="Q179" s="7" t="n"/>
      <c r="R179" s="7" t="n"/>
      <c r="S179" s="7" t="n"/>
      <c r="T179" s="7" t="n"/>
      <c r="U179" s="8" t="n"/>
      <c r="V179" s="8" t="n"/>
      <c r="W179" s="8" t="n"/>
      <c r="X179" s="8" t="n"/>
      <c r="Y179" s="8" t="n"/>
      <c r="Z179" s="8" t="n"/>
      <c r="AA179" s="8" t="n"/>
      <c r="AB179" s="8" t="n"/>
      <c r="AC179" s="7" t="n"/>
      <c r="AD179" s="7" t="n"/>
      <c r="AE179" s="7" t="n"/>
      <c r="AF179" s="7" t="n"/>
      <c r="AG179" s="7" t="n"/>
      <c r="AH179" s="7" t="n"/>
      <c r="AI179" s="7" t="n"/>
      <c r="AJ179" s="7" t="n"/>
      <c r="AK179" s="9" t="n"/>
    </row>
    <row customFormat="true" ht="15" outlineLevel="0" r="180" s="6">
      <c r="A180" s="7" t="n"/>
      <c r="B180" s="7" t="n"/>
      <c r="C180" s="7" t="n"/>
      <c r="D180" s="7" t="n"/>
      <c r="E180" s="7" t="n"/>
      <c r="F180" s="7" t="n"/>
      <c r="G180" s="7" t="n"/>
      <c r="H180" s="7" t="n"/>
      <c r="I180" s="7" t="n"/>
      <c r="J180" s="7" t="n"/>
      <c r="K180" s="7" t="n"/>
      <c r="L180" s="7" t="n"/>
      <c r="M180" s="7" t="n"/>
      <c r="N180" s="7" t="n"/>
      <c r="O180" s="7" t="n"/>
      <c r="P180" s="7" t="n"/>
      <c r="Q180" s="7" t="n"/>
      <c r="R180" s="7" t="n"/>
      <c r="S180" s="7" t="n"/>
      <c r="T180" s="7" t="n"/>
      <c r="U180" s="8" t="n"/>
      <c r="V180" s="8" t="n"/>
      <c r="W180" s="8" t="n"/>
      <c r="X180" s="8" t="n"/>
      <c r="Y180" s="8" t="n"/>
      <c r="Z180" s="8" t="n"/>
      <c r="AA180" s="8" t="n"/>
      <c r="AB180" s="8" t="n"/>
      <c r="AC180" s="7" t="n"/>
      <c r="AD180" s="7" t="n"/>
      <c r="AE180" s="7" t="n"/>
      <c r="AF180" s="7" t="n"/>
      <c r="AG180" s="7" t="n"/>
      <c r="AH180" s="7" t="n"/>
      <c r="AI180" s="7" t="n"/>
      <c r="AJ180" s="7" t="n"/>
      <c r="AK180" s="9" t="n"/>
    </row>
    <row customFormat="true" ht="15" outlineLevel="0" r="181" s="6">
      <c r="A181" s="7" t="n"/>
      <c r="B181" s="7" t="n"/>
      <c r="C181" s="7" t="n"/>
      <c r="D181" s="7" t="n"/>
      <c r="E181" s="7" t="n"/>
      <c r="F181" s="7" t="n"/>
      <c r="G181" s="7" t="n"/>
      <c r="H181" s="7" t="n"/>
      <c r="I181" s="7" t="n"/>
      <c r="J181" s="7" t="n"/>
      <c r="K181" s="7" t="n"/>
      <c r="L181" s="7" t="n"/>
      <c r="M181" s="7" t="n"/>
      <c r="N181" s="7" t="n"/>
      <c r="O181" s="7" t="n"/>
      <c r="P181" s="7" t="n"/>
      <c r="Q181" s="7" t="n"/>
      <c r="R181" s="7" t="n"/>
      <c r="S181" s="7" t="n"/>
      <c r="T181" s="7" t="n"/>
      <c r="U181" s="8" t="n"/>
      <c r="V181" s="8" t="n"/>
      <c r="W181" s="8" t="n"/>
      <c r="X181" s="8" t="n"/>
      <c r="Y181" s="8" t="n"/>
      <c r="Z181" s="8" t="n"/>
      <c r="AA181" s="8" t="n"/>
      <c r="AB181" s="8" t="n"/>
      <c r="AC181" s="7" t="n"/>
      <c r="AD181" s="7" t="n"/>
      <c r="AE181" s="7" t="n"/>
      <c r="AF181" s="7" t="n"/>
      <c r="AG181" s="7" t="n"/>
      <c r="AH181" s="7" t="n"/>
      <c r="AI181" s="7" t="n"/>
      <c r="AJ181" s="7" t="n"/>
      <c r="AK181" s="9" t="n"/>
    </row>
    <row customFormat="true" ht="15" outlineLevel="0" r="182" s="6">
      <c r="A182" s="7" t="n"/>
      <c r="B182" s="7" t="n"/>
      <c r="C182" s="7" t="n"/>
      <c r="D182" s="7" t="n"/>
      <c r="E182" s="7" t="n"/>
      <c r="F182" s="7" t="n"/>
      <c r="G182" s="7" t="n"/>
      <c r="H182" s="7" t="n"/>
      <c r="I182" s="7" t="n"/>
      <c r="J182" s="7" t="n"/>
      <c r="K182" s="7" t="n"/>
      <c r="L182" s="7" t="n"/>
      <c r="M182" s="7" t="n"/>
      <c r="N182" s="7" t="n"/>
      <c r="O182" s="7" t="n"/>
      <c r="P182" s="7" t="n"/>
      <c r="Q182" s="7" t="n"/>
      <c r="R182" s="7" t="n"/>
      <c r="S182" s="7" t="n"/>
      <c r="T182" s="7" t="n"/>
      <c r="U182" s="8" t="n"/>
      <c r="V182" s="8" t="n"/>
      <c r="W182" s="8" t="n"/>
      <c r="X182" s="8" t="n"/>
      <c r="Y182" s="8" t="n"/>
      <c r="Z182" s="8" t="n"/>
      <c r="AA182" s="8" t="n"/>
      <c r="AB182" s="8" t="n"/>
      <c r="AC182" s="7" t="n"/>
      <c r="AD182" s="7" t="n"/>
      <c r="AE182" s="7" t="n"/>
      <c r="AF182" s="7" t="n"/>
      <c r="AG182" s="7" t="n"/>
      <c r="AH182" s="7" t="n"/>
      <c r="AI182" s="7" t="n"/>
      <c r="AJ182" s="7" t="n"/>
      <c r="AK182" s="9" t="n"/>
    </row>
    <row customFormat="true" ht="15" outlineLevel="0" r="183" s="6">
      <c r="A183" s="7" t="n"/>
      <c r="B183" s="7" t="n"/>
      <c r="C183" s="7" t="n"/>
      <c r="D183" s="7" t="n"/>
      <c r="E183" s="7" t="n"/>
      <c r="F183" s="7" t="n"/>
      <c r="G183" s="7" t="n"/>
      <c r="H183" s="7" t="n"/>
      <c r="I183" s="7" t="n"/>
      <c r="J183" s="7" t="n"/>
      <c r="K183" s="7" t="n"/>
      <c r="L183" s="7" t="n"/>
      <c r="M183" s="7" t="n"/>
      <c r="N183" s="7" t="n"/>
      <c r="O183" s="7" t="n"/>
      <c r="P183" s="7" t="n"/>
      <c r="Q183" s="7" t="n"/>
      <c r="R183" s="7" t="n"/>
      <c r="S183" s="7" t="n"/>
      <c r="T183" s="7" t="n"/>
      <c r="U183" s="8" t="n"/>
      <c r="V183" s="8" t="n"/>
      <c r="W183" s="8" t="n"/>
      <c r="X183" s="8" t="n"/>
      <c r="Y183" s="8" t="n"/>
      <c r="Z183" s="8" t="n"/>
      <c r="AA183" s="8" t="n"/>
      <c r="AB183" s="8" t="n"/>
      <c r="AC183" s="7" t="n"/>
      <c r="AD183" s="7" t="n"/>
      <c r="AE183" s="7" t="n"/>
      <c r="AF183" s="7" t="n"/>
      <c r="AG183" s="7" t="n"/>
      <c r="AH183" s="7" t="n"/>
      <c r="AI183" s="7" t="n"/>
      <c r="AJ183" s="7" t="n"/>
      <c r="AK183" s="9" t="n"/>
    </row>
    <row customFormat="true" ht="15" outlineLevel="0" r="184" s="6">
      <c r="A184" s="7" t="n"/>
      <c r="B184" s="7" t="n"/>
      <c r="C184" s="7" t="n"/>
      <c r="D184" s="7" t="n"/>
      <c r="E184" s="7" t="n"/>
      <c r="F184" s="7" t="n"/>
      <c r="G184" s="7" t="n"/>
      <c r="H184" s="7" t="n"/>
      <c r="I184" s="7" t="n"/>
      <c r="J184" s="7" t="n"/>
      <c r="K184" s="7" t="n"/>
      <c r="L184" s="7" t="n"/>
      <c r="M184" s="7" t="n"/>
      <c r="N184" s="7" t="n"/>
      <c r="O184" s="7" t="n"/>
      <c r="P184" s="7" t="n"/>
      <c r="Q184" s="7" t="n"/>
      <c r="R184" s="7" t="n"/>
      <c r="S184" s="7" t="n"/>
      <c r="T184" s="7" t="n"/>
      <c r="U184" s="8" t="n"/>
      <c r="V184" s="8" t="n"/>
      <c r="W184" s="8" t="n"/>
      <c r="X184" s="8" t="n"/>
      <c r="Y184" s="8" t="n"/>
      <c r="Z184" s="8" t="n"/>
      <c r="AA184" s="8" t="n"/>
      <c r="AB184" s="8" t="n"/>
      <c r="AC184" s="7" t="n"/>
      <c r="AD184" s="7" t="n"/>
      <c r="AE184" s="7" t="n"/>
      <c r="AF184" s="7" t="n"/>
      <c r="AG184" s="7" t="n"/>
      <c r="AH184" s="7" t="n"/>
      <c r="AI184" s="7" t="n"/>
      <c r="AJ184" s="7" t="n"/>
      <c r="AK184" s="9" t="n"/>
    </row>
    <row customFormat="true" ht="15" outlineLevel="0" r="185" s="6">
      <c r="A185" s="7" t="n"/>
      <c r="B185" s="7" t="n"/>
      <c r="C185" s="7" t="n"/>
      <c r="D185" s="7" t="n"/>
      <c r="E185" s="7" t="n"/>
      <c r="F185" s="7" t="n"/>
      <c r="G185" s="7" t="n"/>
      <c r="H185" s="7" t="n"/>
      <c r="I185" s="7" t="n"/>
      <c r="J185" s="7" t="n"/>
      <c r="K185" s="7" t="n"/>
      <c r="L185" s="7" t="n"/>
      <c r="M185" s="7" t="n"/>
      <c r="N185" s="7" t="n"/>
      <c r="O185" s="7" t="n"/>
      <c r="P185" s="7" t="n"/>
      <c r="Q185" s="7" t="n"/>
      <c r="R185" s="7" t="n"/>
      <c r="S185" s="7" t="n"/>
      <c r="T185" s="7" t="n"/>
      <c r="U185" s="8" t="n"/>
      <c r="V185" s="8" t="n"/>
      <c r="W185" s="8" t="n"/>
      <c r="X185" s="8" t="n"/>
      <c r="Y185" s="8" t="n"/>
      <c r="Z185" s="8" t="n"/>
      <c r="AA185" s="8" t="n"/>
      <c r="AB185" s="8" t="n"/>
      <c r="AC185" s="7" t="n"/>
      <c r="AD185" s="7" t="n"/>
      <c r="AE185" s="7" t="n"/>
      <c r="AF185" s="7" t="n"/>
      <c r="AG185" s="7" t="n"/>
      <c r="AH185" s="7" t="n"/>
      <c r="AI185" s="7" t="n"/>
      <c r="AJ185" s="7" t="n"/>
      <c r="AK185" s="9" t="n"/>
    </row>
    <row customFormat="true" ht="15" outlineLevel="0" r="186" s="6">
      <c r="A186" s="7" t="n"/>
      <c r="B186" s="7" t="n"/>
      <c r="C186" s="7" t="n"/>
      <c r="D186" s="7" t="n"/>
      <c r="E186" s="7" t="n"/>
      <c r="F186" s="7" t="n"/>
      <c r="G186" s="7" t="n"/>
      <c r="H186" s="7" t="n"/>
      <c r="I186" s="7" t="n"/>
      <c r="J186" s="7" t="n"/>
      <c r="K186" s="7" t="n"/>
      <c r="L186" s="7" t="n"/>
      <c r="M186" s="7" t="n"/>
      <c r="N186" s="7" t="n"/>
      <c r="O186" s="7" t="n"/>
      <c r="P186" s="7" t="n"/>
      <c r="Q186" s="7" t="n"/>
      <c r="R186" s="7" t="n"/>
      <c r="S186" s="7" t="n"/>
      <c r="T186" s="7" t="n"/>
      <c r="U186" s="8" t="n"/>
      <c r="V186" s="8" t="n"/>
      <c r="W186" s="8" t="n"/>
      <c r="X186" s="8" t="n"/>
      <c r="Y186" s="8" t="n"/>
      <c r="Z186" s="8" t="n"/>
      <c r="AA186" s="8" t="n"/>
      <c r="AB186" s="8" t="n"/>
      <c r="AC186" s="7" t="n"/>
      <c r="AD186" s="7" t="n"/>
      <c r="AE186" s="7" t="n"/>
      <c r="AF186" s="7" t="n"/>
      <c r="AG186" s="7" t="n"/>
      <c r="AH186" s="7" t="n"/>
      <c r="AI186" s="7" t="n"/>
      <c r="AJ186" s="7" t="n"/>
      <c r="AK186" s="9" t="n"/>
    </row>
    <row customFormat="true" ht="15" outlineLevel="0" r="187" s="6">
      <c r="A187" s="7" t="n"/>
      <c r="B187" s="7" t="n"/>
      <c r="C187" s="7" t="n"/>
      <c r="D187" s="7" t="n"/>
      <c r="E187" s="7" t="n"/>
      <c r="F187" s="7" t="n"/>
      <c r="G187" s="7" t="n"/>
      <c r="H187" s="7" t="n"/>
      <c r="I187" s="7" t="n"/>
      <c r="J187" s="7" t="n"/>
      <c r="K187" s="7" t="n"/>
      <c r="L187" s="7" t="n"/>
      <c r="M187" s="7" t="n"/>
      <c r="N187" s="7" t="n"/>
      <c r="O187" s="7" t="n"/>
      <c r="P187" s="7" t="n"/>
      <c r="Q187" s="7" t="n"/>
      <c r="R187" s="7" t="n"/>
      <c r="S187" s="7" t="n"/>
      <c r="T187" s="7" t="n"/>
      <c r="U187" s="8" t="n"/>
      <c r="V187" s="8" t="n"/>
      <c r="W187" s="8" t="n"/>
      <c r="X187" s="8" t="n"/>
      <c r="Y187" s="8" t="n"/>
      <c r="Z187" s="8" t="n"/>
      <c r="AA187" s="8" t="n"/>
      <c r="AB187" s="8" t="n"/>
      <c r="AC187" s="7" t="n"/>
      <c r="AD187" s="7" t="n"/>
      <c r="AE187" s="7" t="n"/>
      <c r="AF187" s="7" t="n"/>
      <c r="AG187" s="7" t="n"/>
      <c r="AH187" s="7" t="n"/>
      <c r="AI187" s="7" t="n"/>
      <c r="AJ187" s="7" t="n"/>
      <c r="AK187" s="9" t="n"/>
    </row>
    <row customFormat="true" ht="15" outlineLevel="0" r="188" s="6">
      <c r="A188" s="7" t="n"/>
      <c r="B188" s="7" t="n"/>
      <c r="C188" s="7" t="n"/>
      <c r="D188" s="7" t="n"/>
      <c r="E188" s="7" t="n"/>
      <c r="F188" s="7" t="n"/>
      <c r="G188" s="7" t="n"/>
      <c r="H188" s="7" t="n"/>
      <c r="I188" s="7" t="n"/>
      <c r="J188" s="7" t="n"/>
      <c r="K188" s="7" t="n"/>
      <c r="L188" s="7" t="n"/>
      <c r="M188" s="7" t="n"/>
      <c r="N188" s="7" t="n"/>
      <c r="O188" s="7" t="n"/>
      <c r="P188" s="7" t="n"/>
      <c r="Q188" s="7" t="n"/>
      <c r="R188" s="7" t="n"/>
      <c r="S188" s="7" t="n"/>
      <c r="T188" s="7" t="n"/>
      <c r="U188" s="8" t="n"/>
      <c r="V188" s="8" t="n"/>
      <c r="W188" s="8" t="n"/>
      <c r="X188" s="8" t="n"/>
      <c r="Y188" s="8" t="n"/>
      <c r="Z188" s="8" t="n"/>
      <c r="AA188" s="8" t="n"/>
      <c r="AB188" s="8" t="n"/>
      <c r="AC188" s="7" t="n"/>
      <c r="AD188" s="7" t="n"/>
      <c r="AE188" s="7" t="n"/>
      <c r="AF188" s="7" t="n"/>
      <c r="AG188" s="7" t="n"/>
      <c r="AH188" s="7" t="n"/>
      <c r="AI188" s="7" t="n"/>
      <c r="AJ188" s="7" t="n"/>
      <c r="AK188" s="9" t="n"/>
    </row>
    <row customFormat="true" ht="15" outlineLevel="0" r="189" s="6">
      <c r="A189" s="7" t="n"/>
      <c r="B189" s="7" t="n"/>
      <c r="C189" s="7" t="n"/>
      <c r="D189" s="7" t="n"/>
      <c r="E189" s="7" t="n"/>
      <c r="F189" s="7" t="n"/>
      <c r="G189" s="7" t="n"/>
      <c r="H189" s="7" t="n"/>
      <c r="I189" s="7" t="n"/>
      <c r="J189" s="7" t="n"/>
      <c r="K189" s="7" t="n"/>
      <c r="L189" s="7" t="n"/>
      <c r="M189" s="7" t="n"/>
      <c r="N189" s="7" t="n"/>
      <c r="O189" s="7" t="n"/>
      <c r="P189" s="7" t="n"/>
      <c r="Q189" s="7" t="n"/>
      <c r="R189" s="7" t="n"/>
      <c r="S189" s="7" t="n"/>
      <c r="T189" s="7" t="n"/>
      <c r="U189" s="8" t="n"/>
      <c r="V189" s="8" t="n"/>
      <c r="W189" s="8" t="n"/>
      <c r="X189" s="8" t="n"/>
      <c r="Y189" s="8" t="n"/>
      <c r="Z189" s="8" t="n"/>
      <c r="AA189" s="8" t="n"/>
      <c r="AB189" s="8" t="n"/>
      <c r="AC189" s="7" t="n"/>
      <c r="AD189" s="7" t="n"/>
      <c r="AE189" s="7" t="n"/>
      <c r="AF189" s="7" t="n"/>
      <c r="AG189" s="7" t="n"/>
      <c r="AH189" s="7" t="n"/>
      <c r="AI189" s="7" t="n"/>
      <c r="AJ189" s="7" t="n"/>
      <c r="AK189" s="9" t="n"/>
    </row>
    <row customFormat="true" ht="15" outlineLevel="0" r="190" s="6">
      <c r="A190" s="7" t="n"/>
      <c r="B190" s="7" t="n"/>
      <c r="C190" s="7" t="n"/>
      <c r="D190" s="7" t="n"/>
      <c r="E190" s="7" t="n"/>
      <c r="F190" s="7" t="n"/>
      <c r="G190" s="7" t="n"/>
      <c r="H190" s="7" t="n"/>
      <c r="I190" s="7" t="n"/>
      <c r="J190" s="7" t="n"/>
      <c r="K190" s="7" t="n"/>
      <c r="L190" s="7" t="n"/>
      <c r="M190" s="7" t="n"/>
      <c r="N190" s="7" t="n"/>
      <c r="O190" s="7" t="n"/>
      <c r="P190" s="7" t="n"/>
      <c r="Q190" s="7" t="n"/>
      <c r="R190" s="7" t="n"/>
      <c r="S190" s="7" t="n"/>
      <c r="T190" s="7" t="n"/>
      <c r="U190" s="8" t="n"/>
      <c r="V190" s="8" t="n"/>
      <c r="W190" s="8" t="n"/>
      <c r="X190" s="8" t="n"/>
      <c r="Y190" s="8" t="n"/>
      <c r="Z190" s="8" t="n"/>
      <c r="AA190" s="8" t="n"/>
      <c r="AB190" s="8" t="n"/>
      <c r="AC190" s="7" t="n"/>
      <c r="AD190" s="7" t="n"/>
      <c r="AE190" s="7" t="n"/>
      <c r="AF190" s="7" t="n"/>
      <c r="AG190" s="7" t="n"/>
      <c r="AH190" s="7" t="n"/>
      <c r="AI190" s="7" t="n"/>
      <c r="AJ190" s="7" t="n"/>
      <c r="AK190" s="9" t="n"/>
    </row>
    <row customFormat="true" ht="15" outlineLevel="0" r="191" s="6">
      <c r="A191" s="7" t="n"/>
      <c r="B191" s="7" t="n"/>
      <c r="C191" s="7" t="n"/>
      <c r="D191" s="7" t="n"/>
      <c r="E191" s="7" t="n"/>
      <c r="F191" s="7" t="n"/>
      <c r="G191" s="7" t="n"/>
      <c r="H191" s="7" t="n"/>
      <c r="I191" s="7" t="n"/>
      <c r="J191" s="7" t="n"/>
      <c r="K191" s="7" t="n"/>
      <c r="L191" s="7" t="n"/>
      <c r="M191" s="7" t="n"/>
      <c r="N191" s="7" t="n"/>
      <c r="O191" s="7" t="n"/>
      <c r="P191" s="7" t="n"/>
      <c r="Q191" s="7" t="n"/>
      <c r="R191" s="7" t="n"/>
      <c r="S191" s="7" t="n"/>
      <c r="T191" s="7" t="n"/>
      <c r="U191" s="8" t="n"/>
      <c r="V191" s="8" t="n"/>
      <c r="W191" s="8" t="n"/>
      <c r="X191" s="8" t="n"/>
      <c r="Y191" s="8" t="n"/>
      <c r="Z191" s="8" t="n"/>
      <c r="AA191" s="8" t="n"/>
      <c r="AB191" s="8" t="n"/>
      <c r="AC191" s="7" t="n"/>
      <c r="AD191" s="7" t="n"/>
      <c r="AE191" s="7" t="n"/>
      <c r="AF191" s="7" t="n"/>
      <c r="AG191" s="7" t="n"/>
      <c r="AH191" s="7" t="n"/>
      <c r="AI191" s="7" t="n"/>
      <c r="AJ191" s="7" t="n"/>
      <c r="AK191" s="9" t="n"/>
    </row>
    <row customFormat="true" ht="15" outlineLevel="0" r="192" s="6">
      <c r="A192" s="7" t="n"/>
      <c r="B192" s="7" t="n"/>
      <c r="C192" s="7" t="n"/>
      <c r="D192" s="7" t="n"/>
      <c r="E192" s="7" t="n"/>
      <c r="F192" s="7" t="n"/>
      <c r="G192" s="7" t="n"/>
      <c r="H192" s="7" t="n"/>
      <c r="I192" s="7" t="n"/>
      <c r="J192" s="7" t="n"/>
      <c r="K192" s="7" t="n"/>
      <c r="L192" s="7" t="n"/>
      <c r="M192" s="7" t="n"/>
      <c r="N192" s="7" t="n"/>
      <c r="O192" s="7" t="n"/>
      <c r="P192" s="7" t="n"/>
      <c r="Q192" s="7" t="n"/>
      <c r="R192" s="7" t="n"/>
      <c r="S192" s="7" t="n"/>
      <c r="T192" s="7" t="n"/>
      <c r="U192" s="8" t="n"/>
      <c r="V192" s="8" t="n"/>
      <c r="W192" s="8" t="n"/>
      <c r="X192" s="8" t="n"/>
      <c r="Y192" s="8" t="n"/>
      <c r="Z192" s="8" t="n"/>
      <c r="AA192" s="8" t="n"/>
      <c r="AB192" s="8" t="n"/>
      <c r="AC192" s="7" t="n"/>
      <c r="AD192" s="7" t="n"/>
      <c r="AE192" s="7" t="n"/>
      <c r="AF192" s="7" t="n"/>
      <c r="AG192" s="7" t="n"/>
      <c r="AH192" s="7" t="n"/>
      <c r="AI192" s="7" t="n"/>
      <c r="AJ192" s="7" t="n"/>
      <c r="AK192" s="9" t="n"/>
    </row>
    <row customFormat="true" ht="15" outlineLevel="0" r="193" s="6">
      <c r="A193" s="7" t="n"/>
      <c r="B193" s="7" t="n"/>
      <c r="C193" s="7" t="n"/>
      <c r="D193" s="7" t="n"/>
      <c r="E193" s="7" t="n"/>
      <c r="F193" s="7" t="n"/>
      <c r="G193" s="7" t="n"/>
      <c r="H193" s="7" t="n"/>
      <c r="I193" s="7" t="n"/>
      <c r="J193" s="7" t="n"/>
      <c r="K193" s="7" t="n"/>
      <c r="L193" s="7" t="n"/>
      <c r="M193" s="7" t="n"/>
      <c r="N193" s="7" t="n"/>
      <c r="O193" s="7" t="n"/>
      <c r="P193" s="7" t="n"/>
      <c r="Q193" s="7" t="n"/>
      <c r="R193" s="7" t="n"/>
      <c r="S193" s="7" t="n"/>
      <c r="T193" s="7" t="n"/>
      <c r="U193" s="8" t="n"/>
      <c r="V193" s="8" t="n"/>
      <c r="W193" s="8" t="n"/>
      <c r="X193" s="8" t="n"/>
      <c r="Y193" s="8" t="n"/>
      <c r="Z193" s="8" t="n"/>
      <c r="AA193" s="8" t="n"/>
      <c r="AB193" s="8" t="n"/>
      <c r="AC193" s="7" t="n"/>
      <c r="AD193" s="7" t="n"/>
      <c r="AE193" s="7" t="n"/>
      <c r="AF193" s="7" t="n"/>
      <c r="AG193" s="7" t="n"/>
      <c r="AH193" s="7" t="n"/>
      <c r="AI193" s="7" t="n"/>
      <c r="AJ193" s="7" t="n"/>
      <c r="AK193" s="9" t="n"/>
    </row>
    <row customFormat="true" ht="15" outlineLevel="0" r="194" s="6">
      <c r="A194" s="7" t="n"/>
      <c r="B194" s="7" t="n"/>
      <c r="C194" s="7" t="n"/>
      <c r="D194" s="7" t="n"/>
      <c r="E194" s="7" t="n"/>
      <c r="F194" s="7" t="n"/>
      <c r="G194" s="7" t="n"/>
      <c r="H194" s="7" t="n"/>
      <c r="I194" s="7" t="n"/>
      <c r="J194" s="7" t="n"/>
      <c r="K194" s="7" t="n"/>
      <c r="L194" s="7" t="n"/>
      <c r="M194" s="7" t="n"/>
      <c r="N194" s="7" t="n"/>
      <c r="O194" s="7" t="n"/>
      <c r="P194" s="7" t="n"/>
      <c r="Q194" s="7" t="n"/>
      <c r="R194" s="7" t="n"/>
      <c r="S194" s="7" t="n"/>
      <c r="T194" s="7" t="n"/>
      <c r="U194" s="8" t="n"/>
      <c r="V194" s="8" t="n"/>
      <c r="W194" s="8" t="n"/>
      <c r="X194" s="8" t="n"/>
      <c r="Y194" s="8" t="n"/>
      <c r="Z194" s="8" t="n"/>
      <c r="AA194" s="8" t="n"/>
      <c r="AB194" s="8" t="n"/>
      <c r="AC194" s="7" t="n"/>
      <c r="AD194" s="7" t="n"/>
      <c r="AE194" s="7" t="n"/>
      <c r="AF194" s="7" t="n"/>
      <c r="AG194" s="7" t="n"/>
      <c r="AH194" s="7" t="n"/>
      <c r="AI194" s="7" t="n"/>
      <c r="AJ194" s="7" t="n"/>
      <c r="AK194" s="9" t="n"/>
    </row>
    <row customFormat="true" ht="15" outlineLevel="0" r="195" s="6">
      <c r="A195" s="7" t="n"/>
      <c r="B195" s="7" t="n"/>
      <c r="C195" s="7" t="n"/>
      <c r="D195" s="7" t="n"/>
      <c r="E195" s="7" t="n"/>
      <c r="F195" s="7" t="n"/>
      <c r="G195" s="7" t="n"/>
      <c r="H195" s="7" t="n"/>
      <c r="I195" s="7" t="n"/>
      <c r="J195" s="7" t="n"/>
      <c r="K195" s="7" t="n"/>
      <c r="L195" s="7" t="n"/>
      <c r="M195" s="7" t="n"/>
      <c r="N195" s="7" t="n"/>
      <c r="O195" s="7" t="n"/>
      <c r="P195" s="7" t="n"/>
      <c r="Q195" s="7" t="n"/>
      <c r="R195" s="7" t="n"/>
      <c r="S195" s="7" t="n"/>
      <c r="T195" s="7" t="n"/>
      <c r="U195" s="8" t="n"/>
      <c r="V195" s="8" t="n"/>
      <c r="W195" s="8" t="n"/>
      <c r="X195" s="8" t="n"/>
      <c r="Y195" s="8" t="n"/>
      <c r="Z195" s="8" t="n"/>
      <c r="AA195" s="8" t="n"/>
      <c r="AB195" s="8" t="n"/>
      <c r="AC195" s="7" t="n"/>
      <c r="AD195" s="7" t="n"/>
      <c r="AE195" s="7" t="n"/>
      <c r="AF195" s="7" t="n"/>
      <c r="AG195" s="7" t="n"/>
      <c r="AH195" s="7" t="n"/>
      <c r="AI195" s="7" t="n"/>
      <c r="AJ195" s="7" t="n"/>
      <c r="AK195" s="9" t="n"/>
    </row>
    <row customFormat="true" ht="15" outlineLevel="0" r="196" s="6">
      <c r="A196" s="7" t="n"/>
      <c r="B196" s="7" t="n"/>
      <c r="C196" s="7" t="n"/>
      <c r="D196" s="7" t="n"/>
      <c r="E196" s="7" t="n"/>
      <c r="F196" s="7" t="n"/>
      <c r="G196" s="7" t="n"/>
      <c r="H196" s="7" t="n"/>
      <c r="I196" s="7" t="n"/>
      <c r="J196" s="7" t="n"/>
      <c r="K196" s="7" t="n"/>
      <c r="L196" s="7" t="n"/>
      <c r="M196" s="7" t="n"/>
      <c r="N196" s="7" t="n"/>
      <c r="O196" s="7" t="n"/>
      <c r="P196" s="7" t="n"/>
      <c r="Q196" s="7" t="n"/>
      <c r="R196" s="7" t="n"/>
      <c r="S196" s="7" t="n"/>
      <c r="T196" s="7" t="n"/>
      <c r="U196" s="8" t="n"/>
      <c r="V196" s="8" t="n"/>
      <c r="W196" s="8" t="n"/>
      <c r="X196" s="8" t="n"/>
      <c r="Y196" s="8" t="n"/>
      <c r="Z196" s="8" t="n"/>
      <c r="AA196" s="8" t="n"/>
      <c r="AB196" s="8" t="n"/>
      <c r="AC196" s="7" t="n"/>
      <c r="AD196" s="7" t="n"/>
      <c r="AE196" s="7" t="n"/>
      <c r="AF196" s="7" t="n"/>
      <c r="AG196" s="7" t="n"/>
      <c r="AH196" s="7" t="n"/>
      <c r="AI196" s="7" t="n"/>
      <c r="AJ196" s="7" t="n"/>
      <c r="AK196" s="9" t="n"/>
    </row>
    <row customFormat="true" ht="15" outlineLevel="0" r="197" s="6">
      <c r="A197" s="7" t="n"/>
      <c r="B197" s="7" t="n"/>
      <c r="C197" s="7" t="n"/>
      <c r="D197" s="7" t="n"/>
      <c r="E197" s="7" t="n"/>
      <c r="F197" s="7" t="n"/>
      <c r="G197" s="7" t="n"/>
      <c r="H197" s="7" t="n"/>
      <c r="I197" s="7" t="n"/>
      <c r="J197" s="7" t="n"/>
      <c r="K197" s="7" t="n"/>
      <c r="L197" s="7" t="n"/>
      <c r="M197" s="7" t="n"/>
      <c r="N197" s="7" t="n"/>
      <c r="O197" s="7" t="n"/>
      <c r="P197" s="7" t="n"/>
      <c r="Q197" s="7" t="n"/>
      <c r="R197" s="7" t="n"/>
      <c r="S197" s="7" t="n"/>
      <c r="T197" s="7" t="n"/>
      <c r="U197" s="8" t="n"/>
      <c r="V197" s="8" t="n"/>
      <c r="W197" s="8" t="n"/>
      <c r="X197" s="8" t="n"/>
      <c r="Y197" s="8" t="n"/>
      <c r="Z197" s="8" t="n"/>
      <c r="AA197" s="8" t="n"/>
      <c r="AB197" s="8" t="n"/>
      <c r="AC197" s="7" t="n"/>
      <c r="AD197" s="7" t="n"/>
      <c r="AE197" s="7" t="n"/>
      <c r="AF197" s="7" t="n"/>
      <c r="AG197" s="7" t="n"/>
      <c r="AH197" s="7" t="n"/>
      <c r="AI197" s="7" t="n"/>
      <c r="AJ197" s="7" t="n"/>
      <c r="AK197" s="9" t="n"/>
    </row>
    <row customFormat="true" ht="15" outlineLevel="0" r="198" s="6">
      <c r="A198" s="7" t="n"/>
      <c r="B198" s="7" t="n"/>
      <c r="C198" s="7" t="n"/>
      <c r="D198" s="7" t="n"/>
      <c r="E198" s="7" t="n"/>
      <c r="F198" s="7" t="n"/>
      <c r="G198" s="7" t="n"/>
      <c r="H198" s="7" t="n"/>
      <c r="I198" s="7" t="n"/>
      <c r="J198" s="7" t="n"/>
      <c r="K198" s="7" t="n"/>
      <c r="L198" s="7" t="n"/>
      <c r="M198" s="7" t="n"/>
      <c r="N198" s="7" t="n"/>
      <c r="O198" s="7" t="n"/>
      <c r="P198" s="7" t="n"/>
      <c r="Q198" s="7" t="n"/>
      <c r="R198" s="7" t="n"/>
      <c r="S198" s="7" t="n"/>
      <c r="T198" s="7" t="n"/>
      <c r="U198" s="8" t="n"/>
      <c r="V198" s="8" t="n"/>
      <c r="W198" s="8" t="n"/>
      <c r="X198" s="8" t="n"/>
      <c r="Y198" s="8" t="n"/>
      <c r="Z198" s="8" t="n"/>
      <c r="AA198" s="8" t="n"/>
      <c r="AB198" s="8" t="n"/>
      <c r="AC198" s="7" t="n"/>
      <c r="AD198" s="7" t="n"/>
      <c r="AE198" s="7" t="n"/>
      <c r="AF198" s="7" t="n"/>
      <c r="AG198" s="7" t="n"/>
      <c r="AH198" s="7" t="n"/>
      <c r="AI198" s="7" t="n"/>
      <c r="AJ198" s="7" t="n"/>
      <c r="AK198" s="9" t="n"/>
    </row>
    <row customFormat="true" ht="15" outlineLevel="0" r="199" s="6">
      <c r="A199" s="7" t="n"/>
      <c r="B199" s="7" t="n"/>
      <c r="C199" s="7" t="n"/>
      <c r="D199" s="7" t="n"/>
      <c r="E199" s="7" t="n"/>
      <c r="F199" s="7" t="n"/>
      <c r="G199" s="7" t="n"/>
      <c r="H199" s="7" t="n"/>
      <c r="I199" s="7" t="n"/>
      <c r="J199" s="7" t="n"/>
      <c r="K199" s="7" t="n"/>
      <c r="L199" s="7" t="n"/>
      <c r="M199" s="7" t="n"/>
      <c r="N199" s="7" t="n"/>
      <c r="O199" s="7" t="n"/>
      <c r="P199" s="7" t="n"/>
      <c r="Q199" s="7" t="n"/>
      <c r="R199" s="7" t="n"/>
      <c r="S199" s="7" t="n"/>
      <c r="T199" s="7" t="n"/>
      <c r="U199" s="8" t="n"/>
      <c r="V199" s="8" t="n"/>
      <c r="W199" s="8" t="n"/>
      <c r="X199" s="8" t="n"/>
      <c r="Y199" s="8" t="n"/>
      <c r="Z199" s="8" t="n"/>
      <c r="AA199" s="8" t="n"/>
      <c r="AB199" s="8" t="n"/>
      <c r="AC199" s="7" t="n"/>
      <c r="AD199" s="7" t="n"/>
      <c r="AE199" s="7" t="n"/>
      <c r="AF199" s="7" t="n"/>
      <c r="AG199" s="7" t="n"/>
      <c r="AH199" s="7" t="n"/>
      <c r="AI199" s="7" t="n"/>
      <c r="AJ199" s="7" t="n"/>
      <c r="AK199" s="9" t="n"/>
    </row>
    <row customFormat="true" ht="15" outlineLevel="0" r="200" s="6">
      <c r="A200" s="7" t="n"/>
      <c r="B200" s="7" t="n"/>
      <c r="C200" s="7" t="n"/>
      <c r="D200" s="7" t="n"/>
      <c r="E200" s="7" t="n"/>
      <c r="F200" s="7" t="n"/>
      <c r="G200" s="7" t="n"/>
      <c r="H200" s="7" t="n"/>
      <c r="I200" s="7" t="n"/>
      <c r="J200" s="7" t="n"/>
      <c r="K200" s="7" t="n"/>
      <c r="L200" s="7" t="n"/>
      <c r="M200" s="7" t="n"/>
      <c r="N200" s="7" t="n"/>
      <c r="O200" s="7" t="n"/>
      <c r="P200" s="7" t="n"/>
      <c r="Q200" s="7" t="n"/>
      <c r="R200" s="7" t="n"/>
      <c r="S200" s="7" t="n"/>
      <c r="T200" s="7" t="n"/>
      <c r="U200" s="8" t="n"/>
      <c r="V200" s="8" t="n"/>
      <c r="W200" s="8" t="n"/>
      <c r="X200" s="8" t="n"/>
      <c r="Y200" s="8" t="n"/>
      <c r="Z200" s="8" t="n"/>
      <c r="AA200" s="8" t="n"/>
      <c r="AB200" s="8" t="n"/>
      <c r="AC200" s="7" t="n"/>
      <c r="AD200" s="7" t="n"/>
      <c r="AE200" s="7" t="n"/>
      <c r="AF200" s="7" t="n"/>
      <c r="AG200" s="7" t="n"/>
      <c r="AH200" s="7" t="n"/>
      <c r="AI200" s="7" t="n"/>
      <c r="AJ200" s="7" t="n"/>
      <c r="AK200" s="9" t="n"/>
    </row>
    <row customFormat="true" ht="15" outlineLevel="0" r="201" s="6">
      <c r="A201" s="7" t="n"/>
      <c r="B201" s="7" t="n"/>
      <c r="C201" s="7" t="n"/>
      <c r="D201" s="7" t="n"/>
      <c r="E201" s="7" t="n"/>
      <c r="F201" s="7" t="n"/>
      <c r="G201" s="7" t="n"/>
      <c r="H201" s="7" t="n"/>
      <c r="I201" s="7" t="n"/>
      <c r="J201" s="7" t="n"/>
      <c r="K201" s="7" t="n"/>
      <c r="L201" s="7" t="n"/>
      <c r="M201" s="7" t="n"/>
      <c r="N201" s="7" t="n"/>
      <c r="O201" s="7" t="n"/>
      <c r="P201" s="7" t="n"/>
      <c r="Q201" s="7" t="n"/>
      <c r="R201" s="7" t="n"/>
      <c r="S201" s="7" t="n"/>
      <c r="T201" s="7" t="n"/>
      <c r="U201" s="8" t="n"/>
      <c r="V201" s="8" t="n"/>
      <c r="W201" s="8" t="n"/>
      <c r="X201" s="8" t="n"/>
      <c r="Y201" s="8" t="n"/>
      <c r="Z201" s="8" t="n"/>
      <c r="AA201" s="8" t="n"/>
      <c r="AB201" s="8" t="n"/>
      <c r="AC201" s="7" t="n"/>
      <c r="AD201" s="7" t="n"/>
      <c r="AE201" s="7" t="n"/>
      <c r="AF201" s="7" t="n"/>
      <c r="AG201" s="7" t="n"/>
      <c r="AH201" s="7" t="n"/>
      <c r="AI201" s="7" t="n"/>
      <c r="AJ201" s="7" t="n"/>
      <c r="AK201" s="9" t="n"/>
    </row>
    <row customFormat="true" ht="15" outlineLevel="0" r="202" s="6">
      <c r="A202" s="7" t="n"/>
      <c r="B202" s="7" t="n"/>
      <c r="C202" s="7" t="n"/>
      <c r="D202" s="7" t="n"/>
      <c r="E202" s="7" t="n"/>
      <c r="F202" s="7" t="n"/>
      <c r="G202" s="7" t="n"/>
      <c r="H202" s="7" t="n"/>
      <c r="I202" s="7" t="n"/>
      <c r="J202" s="7" t="n"/>
      <c r="K202" s="7" t="n"/>
      <c r="L202" s="7" t="n"/>
      <c r="M202" s="7" t="n"/>
      <c r="N202" s="7" t="n"/>
      <c r="O202" s="7" t="n"/>
      <c r="P202" s="7" t="n"/>
      <c r="Q202" s="7" t="n"/>
      <c r="R202" s="7" t="n"/>
      <c r="S202" s="7" t="n"/>
      <c r="T202" s="7" t="n"/>
      <c r="U202" s="8" t="n"/>
      <c r="V202" s="8" t="n"/>
      <c r="W202" s="8" t="n"/>
      <c r="X202" s="8" t="n"/>
      <c r="Y202" s="8" t="n"/>
      <c r="Z202" s="8" t="n"/>
      <c r="AA202" s="8" t="n"/>
      <c r="AB202" s="8" t="n"/>
      <c r="AC202" s="7" t="n"/>
      <c r="AD202" s="7" t="n"/>
      <c r="AE202" s="7" t="n"/>
      <c r="AF202" s="7" t="n"/>
      <c r="AG202" s="7" t="n"/>
      <c r="AH202" s="7" t="n"/>
      <c r="AI202" s="7" t="n"/>
      <c r="AJ202" s="7" t="n"/>
      <c r="AK202" s="9" t="n"/>
    </row>
    <row customFormat="true" ht="15" outlineLevel="0" r="203" s="6">
      <c r="A203" s="7" t="n"/>
      <c r="B203" s="7" t="n"/>
      <c r="C203" s="7" t="n"/>
      <c r="D203" s="7" t="n"/>
      <c r="E203" s="7" t="n"/>
      <c r="F203" s="7" t="n"/>
      <c r="G203" s="7" t="n"/>
      <c r="H203" s="7" t="n"/>
      <c r="I203" s="7" t="n"/>
      <c r="J203" s="7" t="n"/>
      <c r="K203" s="7" t="n"/>
      <c r="L203" s="7" t="n"/>
      <c r="M203" s="7" t="n"/>
      <c r="N203" s="7" t="n"/>
      <c r="O203" s="7" t="n"/>
      <c r="P203" s="7" t="n"/>
      <c r="Q203" s="7" t="n"/>
      <c r="R203" s="7" t="n"/>
      <c r="S203" s="7" t="n"/>
      <c r="T203" s="7" t="n"/>
      <c r="U203" s="8" t="n"/>
      <c r="V203" s="8" t="n"/>
      <c r="W203" s="8" t="n"/>
      <c r="X203" s="8" t="n"/>
      <c r="Y203" s="8" t="n"/>
      <c r="Z203" s="8" t="n"/>
      <c r="AA203" s="8" t="n"/>
      <c r="AB203" s="8" t="n"/>
      <c r="AC203" s="7" t="n"/>
      <c r="AD203" s="7" t="n"/>
      <c r="AE203" s="7" t="n"/>
      <c r="AF203" s="7" t="n"/>
      <c r="AG203" s="7" t="n"/>
      <c r="AH203" s="7" t="n"/>
      <c r="AI203" s="7" t="n"/>
      <c r="AJ203" s="7" t="n"/>
      <c r="AK203" s="9" t="n"/>
    </row>
    <row customFormat="true" ht="15" outlineLevel="0" r="204" s="6">
      <c r="A204" s="7" t="n"/>
      <c r="B204" s="7" t="n"/>
      <c r="C204" s="7" t="n"/>
      <c r="D204" s="7" t="n"/>
      <c r="E204" s="7" t="n"/>
      <c r="F204" s="7" t="n"/>
      <c r="G204" s="7" t="n"/>
      <c r="H204" s="7" t="n"/>
      <c r="I204" s="7" t="n"/>
      <c r="J204" s="7" t="n"/>
      <c r="K204" s="7" t="n"/>
      <c r="L204" s="7" t="n"/>
      <c r="M204" s="7" t="n"/>
      <c r="N204" s="7" t="n"/>
      <c r="O204" s="7" t="n"/>
      <c r="P204" s="7" t="n"/>
      <c r="Q204" s="7" t="n"/>
      <c r="R204" s="7" t="n"/>
      <c r="S204" s="7" t="n"/>
      <c r="T204" s="7" t="n"/>
      <c r="U204" s="8" t="n"/>
      <c r="V204" s="8" t="n"/>
      <c r="W204" s="8" t="n"/>
      <c r="X204" s="8" t="n"/>
      <c r="Y204" s="8" t="n"/>
      <c r="Z204" s="8" t="n"/>
      <c r="AA204" s="8" t="n"/>
      <c r="AB204" s="8" t="n"/>
      <c r="AC204" s="7" t="n"/>
      <c r="AD204" s="7" t="n"/>
      <c r="AE204" s="7" t="n"/>
      <c r="AF204" s="7" t="n"/>
      <c r="AG204" s="7" t="n"/>
      <c r="AH204" s="7" t="n"/>
      <c r="AI204" s="7" t="n"/>
      <c r="AJ204" s="7" t="n"/>
      <c r="AK204" s="9" t="n"/>
    </row>
    <row customFormat="true" ht="15" outlineLevel="0" r="205" s="6">
      <c r="A205" s="7" t="n"/>
      <c r="B205" s="7" t="n"/>
      <c r="C205" s="7" t="n"/>
      <c r="D205" s="7" t="n"/>
      <c r="E205" s="7" t="n"/>
      <c r="F205" s="7" t="n"/>
      <c r="G205" s="7" t="n"/>
      <c r="H205" s="7" t="n"/>
      <c r="I205" s="7" t="n"/>
      <c r="J205" s="7" t="n"/>
      <c r="K205" s="7" t="n"/>
      <c r="L205" s="7" t="n"/>
      <c r="M205" s="7" t="n"/>
      <c r="N205" s="7" t="n"/>
      <c r="O205" s="7" t="n"/>
      <c r="P205" s="7" t="n"/>
      <c r="Q205" s="7" t="n"/>
      <c r="R205" s="7" t="n"/>
      <c r="S205" s="7" t="n"/>
      <c r="T205" s="7" t="n"/>
      <c r="U205" s="8" t="n"/>
      <c r="V205" s="8" t="n"/>
      <c r="W205" s="8" t="n"/>
      <c r="X205" s="8" t="n"/>
      <c r="Y205" s="8" t="n"/>
      <c r="Z205" s="8" t="n"/>
      <c r="AA205" s="8" t="n"/>
      <c r="AB205" s="8" t="n"/>
      <c r="AC205" s="7" t="n"/>
      <c r="AD205" s="7" t="n"/>
      <c r="AE205" s="7" t="n"/>
      <c r="AF205" s="7" t="n"/>
      <c r="AG205" s="7" t="n"/>
      <c r="AH205" s="7" t="n"/>
      <c r="AI205" s="7" t="n"/>
      <c r="AJ205" s="7" t="n"/>
      <c r="AK205" s="9" t="n"/>
    </row>
    <row customFormat="true" ht="15" outlineLevel="0" r="206" s="6">
      <c r="A206" s="7" t="n"/>
      <c r="B206" s="7" t="n"/>
      <c r="C206" s="7" t="n"/>
      <c r="D206" s="7" t="n"/>
      <c r="E206" s="7" t="n"/>
      <c r="F206" s="7" t="n"/>
      <c r="G206" s="7" t="n"/>
      <c r="H206" s="7" t="n"/>
      <c r="I206" s="7" t="n"/>
      <c r="J206" s="7" t="n"/>
      <c r="K206" s="7" t="n"/>
      <c r="L206" s="7" t="n"/>
      <c r="M206" s="7" t="n"/>
      <c r="N206" s="7" t="n"/>
      <c r="O206" s="7" t="n"/>
      <c r="P206" s="7" t="n"/>
      <c r="Q206" s="7" t="n"/>
      <c r="R206" s="7" t="n"/>
      <c r="S206" s="7" t="n"/>
      <c r="T206" s="7" t="n"/>
      <c r="U206" s="8" t="n"/>
      <c r="V206" s="8" t="n"/>
      <c r="W206" s="8" t="n"/>
      <c r="X206" s="8" t="n"/>
      <c r="Y206" s="8" t="n"/>
      <c r="Z206" s="8" t="n"/>
      <c r="AA206" s="8" t="n"/>
      <c r="AB206" s="8" t="n"/>
      <c r="AC206" s="7" t="n"/>
      <c r="AD206" s="7" t="n"/>
      <c r="AE206" s="7" t="n"/>
      <c r="AF206" s="7" t="n"/>
      <c r="AG206" s="7" t="n"/>
      <c r="AH206" s="7" t="n"/>
      <c r="AI206" s="7" t="n"/>
      <c r="AJ206" s="7" t="n"/>
      <c r="AK206" s="9" t="n"/>
    </row>
    <row customFormat="true" ht="15" outlineLevel="0" r="207" s="6">
      <c r="A207" s="7" t="n"/>
      <c r="B207" s="7" t="n"/>
      <c r="C207" s="7" t="n"/>
      <c r="D207" s="7" t="n"/>
      <c r="E207" s="7" t="n"/>
      <c r="F207" s="7" t="n"/>
      <c r="G207" s="7" t="n"/>
      <c r="H207" s="7" t="n"/>
      <c r="I207" s="7" t="n"/>
      <c r="J207" s="7" t="n"/>
      <c r="K207" s="7" t="n"/>
      <c r="L207" s="7" t="n"/>
      <c r="M207" s="7" t="n"/>
      <c r="N207" s="7" t="n"/>
      <c r="O207" s="7" t="n"/>
      <c r="P207" s="7" t="n"/>
      <c r="Q207" s="7" t="n"/>
      <c r="R207" s="7" t="n"/>
      <c r="S207" s="7" t="n"/>
      <c r="T207" s="7" t="n"/>
      <c r="U207" s="8" t="n"/>
      <c r="V207" s="8" t="n"/>
      <c r="W207" s="8" t="n"/>
      <c r="X207" s="8" t="n"/>
      <c r="Y207" s="8" t="n"/>
      <c r="Z207" s="8" t="n"/>
      <c r="AA207" s="8" t="n"/>
      <c r="AB207" s="8" t="n"/>
      <c r="AC207" s="7" t="n"/>
      <c r="AD207" s="7" t="n"/>
      <c r="AE207" s="7" t="n"/>
      <c r="AF207" s="7" t="n"/>
      <c r="AG207" s="7" t="n"/>
      <c r="AH207" s="7" t="n"/>
      <c r="AI207" s="7" t="n"/>
      <c r="AJ207" s="7" t="n"/>
      <c r="AK207" s="9" t="n"/>
    </row>
    <row customFormat="true" ht="15" outlineLevel="0" r="208" s="6">
      <c r="A208" s="7" t="n"/>
      <c r="B208" s="7" t="n"/>
      <c r="C208" s="7" t="n"/>
      <c r="D208" s="7" t="n"/>
      <c r="E208" s="7" t="n"/>
      <c r="F208" s="7" t="n"/>
      <c r="G208" s="7" t="n"/>
      <c r="H208" s="7" t="n"/>
      <c r="I208" s="7" t="n"/>
      <c r="J208" s="7" t="n"/>
      <c r="K208" s="7" t="n"/>
      <c r="L208" s="7" t="n"/>
      <c r="M208" s="7" t="n"/>
      <c r="N208" s="7" t="n"/>
      <c r="O208" s="7" t="n"/>
      <c r="P208" s="7" t="n"/>
      <c r="Q208" s="7" t="n"/>
      <c r="R208" s="7" t="n"/>
      <c r="S208" s="7" t="n"/>
      <c r="T208" s="7" t="n"/>
      <c r="U208" s="8" t="n"/>
      <c r="V208" s="8" t="n"/>
      <c r="W208" s="8" t="n"/>
      <c r="X208" s="8" t="n"/>
      <c r="Y208" s="8" t="n"/>
      <c r="Z208" s="8" t="n"/>
      <c r="AA208" s="8" t="n"/>
      <c r="AB208" s="8" t="n"/>
      <c r="AC208" s="7" t="n"/>
      <c r="AD208" s="7" t="n"/>
      <c r="AE208" s="7" t="n"/>
      <c r="AF208" s="7" t="n"/>
      <c r="AG208" s="7" t="n"/>
      <c r="AH208" s="7" t="n"/>
      <c r="AI208" s="7" t="n"/>
      <c r="AJ208" s="7" t="n"/>
      <c r="AK208" s="9" t="n"/>
    </row>
    <row customFormat="true" ht="15" outlineLevel="0" r="209" s="6">
      <c r="A209" s="7" t="n"/>
      <c r="B209" s="7" t="n"/>
      <c r="C209" s="7" t="n"/>
      <c r="D209" s="7" t="n"/>
      <c r="E209" s="7" t="n"/>
      <c r="F209" s="7" t="n"/>
      <c r="G209" s="7" t="n"/>
      <c r="H209" s="7" t="n"/>
      <c r="I209" s="7" t="n"/>
      <c r="J209" s="7" t="n"/>
      <c r="K209" s="7" t="n"/>
      <c r="L209" s="7" t="n"/>
      <c r="M209" s="7" t="n"/>
      <c r="N209" s="7" t="n"/>
      <c r="O209" s="7" t="n"/>
      <c r="P209" s="7" t="n"/>
      <c r="Q209" s="7" t="n"/>
      <c r="R209" s="7" t="n"/>
      <c r="S209" s="7" t="n"/>
      <c r="T209" s="7" t="n"/>
      <c r="U209" s="8" t="n"/>
      <c r="V209" s="8" t="n"/>
      <c r="W209" s="8" t="n"/>
      <c r="X209" s="8" t="n"/>
      <c r="Y209" s="8" t="n"/>
      <c r="Z209" s="8" t="n"/>
      <c r="AA209" s="8" t="n"/>
      <c r="AB209" s="8" t="n"/>
      <c r="AC209" s="7" t="n"/>
      <c r="AD209" s="7" t="n"/>
      <c r="AE209" s="7" t="n"/>
      <c r="AF209" s="7" t="n"/>
      <c r="AG209" s="7" t="n"/>
      <c r="AH209" s="7" t="n"/>
      <c r="AI209" s="7" t="n"/>
      <c r="AJ209" s="7" t="n"/>
      <c r="AK209" s="9" t="n"/>
    </row>
    <row customFormat="true" ht="15" outlineLevel="0" r="210" s="6">
      <c r="A210" s="7" t="n"/>
      <c r="B210" s="7" t="n"/>
      <c r="C210" s="7" t="n"/>
      <c r="D210" s="7" t="n"/>
      <c r="E210" s="7" t="n"/>
      <c r="F210" s="7" t="n"/>
      <c r="G210" s="7" t="n"/>
      <c r="H210" s="7" t="n"/>
      <c r="I210" s="7" t="n"/>
      <c r="J210" s="7" t="n"/>
      <c r="K210" s="7" t="n"/>
      <c r="L210" s="7" t="n"/>
      <c r="M210" s="7" t="n"/>
      <c r="N210" s="7" t="n"/>
      <c r="O210" s="7" t="n"/>
      <c r="P210" s="7" t="n"/>
      <c r="Q210" s="7" t="n"/>
      <c r="R210" s="7" t="n"/>
      <c r="S210" s="7" t="n"/>
      <c r="T210" s="7" t="n"/>
      <c r="U210" s="8" t="n"/>
      <c r="V210" s="8" t="n"/>
      <c r="W210" s="8" t="n"/>
      <c r="X210" s="8" t="n"/>
      <c r="Y210" s="8" t="n"/>
      <c r="Z210" s="8" t="n"/>
      <c r="AA210" s="8" t="n"/>
      <c r="AB210" s="8" t="n"/>
      <c r="AC210" s="7" t="n"/>
      <c r="AD210" s="7" t="n"/>
      <c r="AE210" s="7" t="n"/>
      <c r="AF210" s="7" t="n"/>
      <c r="AG210" s="7" t="n"/>
      <c r="AH210" s="7" t="n"/>
      <c r="AI210" s="7" t="n"/>
      <c r="AJ210" s="7" t="n"/>
      <c r="AK210" s="9" t="n"/>
    </row>
    <row customFormat="true" ht="15" outlineLevel="0" r="211" s="6">
      <c r="A211" s="7" t="n"/>
      <c r="B211" s="7" t="n"/>
      <c r="C211" s="7" t="n"/>
      <c r="D211" s="7" t="n"/>
      <c r="E211" s="7" t="n"/>
      <c r="F211" s="7" t="n"/>
      <c r="G211" s="7" t="n"/>
      <c r="H211" s="7" t="n"/>
      <c r="I211" s="7" t="n"/>
      <c r="J211" s="7" t="n"/>
      <c r="K211" s="7" t="n"/>
      <c r="L211" s="7" t="n"/>
      <c r="M211" s="7" t="n"/>
      <c r="N211" s="7" t="n"/>
      <c r="O211" s="7" t="n"/>
      <c r="P211" s="7" t="n"/>
      <c r="Q211" s="7" t="n"/>
      <c r="R211" s="7" t="n"/>
      <c r="S211" s="7" t="n"/>
      <c r="T211" s="7" t="n"/>
      <c r="U211" s="8" t="n"/>
      <c r="V211" s="8" t="n"/>
      <c r="W211" s="8" t="n"/>
      <c r="X211" s="8" t="n"/>
      <c r="Y211" s="8" t="n"/>
      <c r="Z211" s="8" t="n"/>
      <c r="AA211" s="8" t="n"/>
      <c r="AB211" s="8" t="n"/>
      <c r="AC211" s="7" t="n"/>
      <c r="AD211" s="7" t="n"/>
      <c r="AE211" s="7" t="n"/>
      <c r="AF211" s="7" t="n"/>
      <c r="AG211" s="7" t="n"/>
      <c r="AH211" s="7" t="n"/>
      <c r="AI211" s="7" t="n"/>
      <c r="AJ211" s="7" t="n"/>
      <c r="AK211" s="9" t="n"/>
    </row>
    <row customFormat="true" ht="15" outlineLevel="0" r="212" s="6">
      <c r="A212" s="7" t="n"/>
      <c r="B212" s="7" t="n"/>
      <c r="C212" s="7" t="n"/>
      <c r="D212" s="7" t="n"/>
      <c r="E212" s="7" t="n"/>
      <c r="F212" s="7" t="n"/>
      <c r="G212" s="7" t="n"/>
      <c r="H212" s="7" t="n"/>
      <c r="I212" s="7" t="n"/>
      <c r="J212" s="7" t="n"/>
      <c r="K212" s="7" t="n"/>
      <c r="L212" s="7" t="n"/>
      <c r="M212" s="7" t="n"/>
      <c r="N212" s="7" t="n"/>
      <c r="O212" s="7" t="n"/>
      <c r="P212" s="7" t="n"/>
      <c r="Q212" s="7" t="n"/>
      <c r="R212" s="7" t="n"/>
      <c r="S212" s="7" t="n"/>
      <c r="T212" s="7" t="n"/>
      <c r="U212" s="8" t="n"/>
      <c r="V212" s="8" t="n"/>
      <c r="W212" s="8" t="n"/>
      <c r="X212" s="8" t="n"/>
      <c r="Y212" s="8" t="n"/>
      <c r="Z212" s="8" t="n"/>
      <c r="AA212" s="8" t="n"/>
      <c r="AB212" s="8" t="n"/>
      <c r="AC212" s="7" t="n"/>
      <c r="AD212" s="7" t="n"/>
      <c r="AE212" s="7" t="n"/>
      <c r="AF212" s="7" t="n"/>
      <c r="AG212" s="7" t="n"/>
      <c r="AH212" s="7" t="n"/>
      <c r="AI212" s="7" t="n"/>
      <c r="AJ212" s="7" t="n"/>
      <c r="AK212" s="9" t="n"/>
    </row>
    <row customFormat="true" ht="15" outlineLevel="0" r="213" s="6">
      <c r="A213" s="7" t="n"/>
      <c r="B213" s="7" t="n"/>
      <c r="C213" s="7" t="n"/>
      <c r="D213" s="7" t="n"/>
      <c r="E213" s="7" t="n"/>
      <c r="F213" s="7" t="n"/>
      <c r="G213" s="7" t="n"/>
      <c r="H213" s="7" t="n"/>
      <c r="I213" s="7" t="n"/>
      <c r="J213" s="7" t="n"/>
      <c r="K213" s="7" t="n"/>
      <c r="L213" s="7" t="n"/>
      <c r="M213" s="7" t="n"/>
      <c r="N213" s="7" t="n"/>
      <c r="O213" s="7" t="n"/>
      <c r="P213" s="7" t="n"/>
      <c r="Q213" s="7" t="n"/>
      <c r="R213" s="7" t="n"/>
      <c r="S213" s="7" t="n"/>
      <c r="T213" s="7" t="n"/>
      <c r="U213" s="8" t="n"/>
      <c r="V213" s="8" t="n"/>
      <c r="W213" s="8" t="n"/>
      <c r="X213" s="8" t="n"/>
      <c r="Y213" s="8" t="n"/>
      <c r="Z213" s="8" t="n"/>
      <c r="AA213" s="8" t="n"/>
      <c r="AB213" s="8" t="n"/>
      <c r="AC213" s="7" t="n"/>
      <c r="AD213" s="7" t="n"/>
      <c r="AE213" s="7" t="n"/>
      <c r="AF213" s="7" t="n"/>
      <c r="AG213" s="7" t="n"/>
      <c r="AH213" s="7" t="n"/>
      <c r="AI213" s="7" t="n"/>
      <c r="AJ213" s="7" t="n"/>
      <c r="AK213" s="9" t="n"/>
    </row>
    <row customFormat="true" ht="15" outlineLevel="0" r="214" s="6">
      <c r="A214" s="7" t="n"/>
      <c r="B214" s="7" t="n"/>
      <c r="C214" s="7" t="n"/>
      <c r="D214" s="7" t="n"/>
      <c r="E214" s="7" t="n"/>
      <c r="F214" s="7" t="n"/>
      <c r="G214" s="7" t="n"/>
      <c r="H214" s="7" t="n"/>
      <c r="I214" s="7" t="n"/>
      <c r="J214" s="7" t="n"/>
      <c r="K214" s="7" t="n"/>
      <c r="L214" s="7" t="n"/>
      <c r="M214" s="7" t="n"/>
      <c r="N214" s="7" t="n"/>
      <c r="O214" s="7" t="n"/>
      <c r="P214" s="7" t="n"/>
      <c r="Q214" s="7" t="n"/>
      <c r="R214" s="7" t="n"/>
      <c r="S214" s="7" t="n"/>
      <c r="T214" s="7" t="n"/>
      <c r="U214" s="8" t="n"/>
      <c r="V214" s="8" t="n"/>
      <c r="W214" s="8" t="n"/>
      <c r="X214" s="8" t="n"/>
      <c r="Y214" s="8" t="n"/>
      <c r="Z214" s="8" t="n"/>
      <c r="AA214" s="8" t="n"/>
      <c r="AB214" s="8" t="n"/>
      <c r="AC214" s="7" t="n"/>
      <c r="AD214" s="7" t="n"/>
      <c r="AE214" s="7" t="n"/>
      <c r="AF214" s="7" t="n"/>
      <c r="AG214" s="7" t="n"/>
      <c r="AH214" s="7" t="n"/>
      <c r="AI214" s="7" t="n"/>
      <c r="AJ214" s="7" t="n"/>
      <c r="AK214" s="9" t="n"/>
    </row>
    <row customFormat="true" ht="15" outlineLevel="0" r="215" s="6">
      <c r="A215" s="7" t="n"/>
      <c r="B215" s="7" t="n"/>
      <c r="C215" s="7" t="n"/>
      <c r="D215" s="7" t="n"/>
      <c r="E215" s="7" t="n"/>
      <c r="F215" s="7" t="n"/>
      <c r="G215" s="7" t="n"/>
      <c r="H215" s="7" t="n"/>
      <c r="I215" s="7" t="n"/>
      <c r="J215" s="7" t="n"/>
      <c r="K215" s="7" t="n"/>
      <c r="L215" s="7" t="n"/>
      <c r="M215" s="7" t="n"/>
      <c r="N215" s="7" t="n"/>
      <c r="O215" s="7" t="n"/>
      <c r="P215" s="7" t="n"/>
      <c r="Q215" s="7" t="n"/>
      <c r="R215" s="7" t="n"/>
      <c r="S215" s="7" t="n"/>
      <c r="T215" s="7" t="n"/>
      <c r="U215" s="8" t="n"/>
      <c r="V215" s="8" t="n"/>
      <c r="W215" s="8" t="n"/>
      <c r="X215" s="8" t="n"/>
      <c r="Y215" s="8" t="n"/>
      <c r="Z215" s="8" t="n"/>
      <c r="AA215" s="8" t="n"/>
      <c r="AB215" s="8" t="n"/>
      <c r="AC215" s="7" t="n"/>
      <c r="AD215" s="7" t="n"/>
      <c r="AE215" s="7" t="n"/>
      <c r="AF215" s="7" t="n"/>
      <c r="AG215" s="7" t="n"/>
      <c r="AH215" s="7" t="n"/>
      <c r="AI215" s="7" t="n"/>
      <c r="AJ215" s="7" t="n"/>
      <c r="AK215" s="9" t="n"/>
    </row>
    <row customFormat="true" ht="15" outlineLevel="0" r="216" s="6">
      <c r="A216" s="7" t="n"/>
      <c r="B216" s="7" t="n"/>
      <c r="C216" s="7" t="n"/>
      <c r="D216" s="7" t="n"/>
      <c r="E216" s="7" t="n"/>
      <c r="F216" s="7" t="n"/>
      <c r="G216" s="7" t="n"/>
      <c r="H216" s="7" t="n"/>
      <c r="I216" s="7" t="n"/>
      <c r="J216" s="7" t="n"/>
      <c r="K216" s="7" t="n"/>
      <c r="L216" s="7" t="n"/>
      <c r="M216" s="7" t="n"/>
      <c r="N216" s="7" t="n"/>
      <c r="O216" s="7" t="n"/>
      <c r="P216" s="7" t="n"/>
      <c r="Q216" s="7" t="n"/>
      <c r="R216" s="7" t="n"/>
      <c r="S216" s="7" t="n"/>
      <c r="T216" s="7" t="n"/>
      <c r="U216" s="8" t="n"/>
      <c r="V216" s="8" t="n"/>
      <c r="W216" s="8" t="n"/>
      <c r="X216" s="8" t="n"/>
      <c r="Y216" s="8" t="n"/>
      <c r="Z216" s="8" t="n"/>
      <c r="AA216" s="8" t="n"/>
      <c r="AB216" s="8" t="n"/>
      <c r="AC216" s="7" t="n"/>
      <c r="AD216" s="7" t="n"/>
      <c r="AE216" s="7" t="n"/>
      <c r="AF216" s="7" t="n"/>
      <c r="AG216" s="7" t="n"/>
      <c r="AH216" s="7" t="n"/>
      <c r="AI216" s="7" t="n"/>
      <c r="AJ216" s="7" t="n"/>
      <c r="AK216" s="9" t="n"/>
    </row>
    <row customFormat="true" ht="15" outlineLevel="0" r="217" s="6">
      <c r="A217" s="7" t="n"/>
      <c r="B217" s="7" t="n"/>
      <c r="C217" s="7" t="n"/>
      <c r="D217" s="7" t="n"/>
      <c r="E217" s="7" t="n"/>
      <c r="F217" s="7" t="n"/>
      <c r="G217" s="7" t="n"/>
      <c r="H217" s="7" t="n"/>
      <c r="I217" s="7" t="n"/>
      <c r="J217" s="7" t="n"/>
      <c r="K217" s="7" t="n"/>
      <c r="L217" s="7" t="n"/>
      <c r="M217" s="7" t="n"/>
      <c r="N217" s="7" t="n"/>
      <c r="O217" s="7" t="n"/>
      <c r="P217" s="7" t="n"/>
      <c r="Q217" s="7" t="n"/>
      <c r="R217" s="7" t="n"/>
      <c r="S217" s="7" t="n"/>
      <c r="T217" s="7" t="n"/>
      <c r="U217" s="8" t="n"/>
      <c r="V217" s="8" t="n"/>
      <c r="W217" s="8" t="n"/>
      <c r="X217" s="8" t="n"/>
      <c r="Y217" s="8" t="n"/>
      <c r="Z217" s="8" t="n"/>
      <c r="AA217" s="8" t="n"/>
      <c r="AB217" s="8" t="n"/>
      <c r="AC217" s="7" t="n"/>
      <c r="AD217" s="7" t="n"/>
      <c r="AE217" s="7" t="n"/>
      <c r="AF217" s="7" t="n"/>
      <c r="AG217" s="7" t="n"/>
      <c r="AH217" s="7" t="n"/>
      <c r="AI217" s="7" t="n"/>
      <c r="AJ217" s="7" t="n"/>
      <c r="AK217" s="9" t="n"/>
    </row>
    <row customFormat="true" ht="15" outlineLevel="0" r="218" s="6">
      <c r="A218" s="7" t="n"/>
      <c r="B218" s="7" t="n"/>
      <c r="C218" s="7" t="n"/>
      <c r="D218" s="7" t="n"/>
      <c r="E218" s="7" t="n"/>
      <c r="F218" s="7" t="n"/>
      <c r="G218" s="7" t="n"/>
      <c r="H218" s="7" t="n"/>
      <c r="I218" s="7" t="n"/>
      <c r="J218" s="7" t="n"/>
      <c r="K218" s="7" t="n"/>
      <c r="L218" s="7" t="n"/>
      <c r="M218" s="7" t="n"/>
      <c r="N218" s="7" t="n"/>
      <c r="O218" s="7" t="n"/>
      <c r="P218" s="7" t="n"/>
      <c r="Q218" s="7" t="n"/>
      <c r="R218" s="7" t="n"/>
      <c r="S218" s="7" t="n"/>
      <c r="T218" s="7" t="n"/>
      <c r="U218" s="8" t="n"/>
      <c r="V218" s="8" t="n"/>
      <c r="W218" s="8" t="n"/>
      <c r="X218" s="8" t="n"/>
      <c r="Y218" s="8" t="n"/>
      <c r="Z218" s="8" t="n"/>
      <c r="AA218" s="8" t="n"/>
      <c r="AB218" s="8" t="n"/>
      <c r="AC218" s="7" t="n"/>
      <c r="AD218" s="7" t="n"/>
      <c r="AE218" s="7" t="n"/>
      <c r="AF218" s="7" t="n"/>
      <c r="AG218" s="7" t="n"/>
      <c r="AH218" s="7" t="n"/>
      <c r="AI218" s="7" t="n"/>
      <c r="AJ218" s="7" t="n"/>
      <c r="AK218" s="9" t="n"/>
    </row>
    <row customFormat="true" ht="15" outlineLevel="0" r="219" s="6">
      <c r="A219" s="7" t="n"/>
      <c r="B219" s="7" t="n"/>
      <c r="C219" s="7" t="n"/>
      <c r="D219" s="7" t="n"/>
      <c r="E219" s="7" t="n"/>
      <c r="F219" s="7" t="n"/>
      <c r="G219" s="7" t="n"/>
      <c r="H219" s="7" t="n"/>
      <c r="I219" s="7" t="n"/>
      <c r="J219" s="7" t="n"/>
      <c r="K219" s="7" t="n"/>
      <c r="L219" s="7" t="n"/>
      <c r="M219" s="7" t="n"/>
      <c r="N219" s="7" t="n"/>
      <c r="O219" s="7" t="n"/>
      <c r="P219" s="7" t="n"/>
      <c r="Q219" s="7" t="n"/>
      <c r="R219" s="7" t="n"/>
      <c r="S219" s="7" t="n"/>
      <c r="T219" s="7" t="n"/>
      <c r="U219" s="8" t="n"/>
      <c r="V219" s="8" t="n"/>
      <c r="W219" s="8" t="n"/>
      <c r="X219" s="8" t="n"/>
      <c r="Y219" s="8" t="n"/>
      <c r="Z219" s="8" t="n"/>
      <c r="AA219" s="8" t="n"/>
      <c r="AB219" s="8" t="n"/>
      <c r="AC219" s="7" t="n"/>
      <c r="AD219" s="7" t="n"/>
      <c r="AE219" s="7" t="n"/>
      <c r="AF219" s="7" t="n"/>
      <c r="AG219" s="7" t="n"/>
      <c r="AH219" s="7" t="n"/>
      <c r="AI219" s="7" t="n"/>
      <c r="AJ219" s="7" t="n"/>
      <c r="AK219" s="9" t="n"/>
    </row>
    <row customFormat="true" ht="15" outlineLevel="0" r="220" s="6">
      <c r="A220" s="7" t="n"/>
      <c r="B220" s="7" t="n"/>
      <c r="C220" s="7" t="n"/>
      <c r="D220" s="7" t="n"/>
      <c r="E220" s="7" t="n"/>
      <c r="F220" s="7" t="n"/>
      <c r="G220" s="7" t="n"/>
      <c r="H220" s="7" t="n"/>
      <c r="I220" s="7" t="n"/>
      <c r="J220" s="7" t="n"/>
      <c r="K220" s="7" t="n"/>
      <c r="L220" s="7" t="n"/>
      <c r="M220" s="7" t="n"/>
      <c r="N220" s="7" t="n"/>
      <c r="O220" s="7" t="n"/>
      <c r="P220" s="7" t="n"/>
      <c r="Q220" s="7" t="n"/>
      <c r="R220" s="7" t="n"/>
      <c r="S220" s="7" t="n"/>
      <c r="T220" s="7" t="n"/>
      <c r="U220" s="8" t="n"/>
      <c r="V220" s="8" t="n"/>
      <c r="W220" s="8" t="n"/>
      <c r="X220" s="8" t="n"/>
      <c r="Y220" s="8" t="n"/>
      <c r="Z220" s="8" t="n"/>
      <c r="AA220" s="8" t="n"/>
      <c r="AB220" s="8" t="n"/>
      <c r="AC220" s="7" t="n"/>
      <c r="AD220" s="7" t="n"/>
      <c r="AE220" s="7" t="n"/>
      <c r="AF220" s="7" t="n"/>
      <c r="AG220" s="7" t="n"/>
      <c r="AH220" s="7" t="n"/>
      <c r="AI220" s="7" t="n"/>
      <c r="AJ220" s="7" t="n"/>
      <c r="AK220" s="9" t="n"/>
    </row>
    <row customFormat="true" ht="15" outlineLevel="0" r="221" s="6">
      <c r="A221" s="7" t="n"/>
      <c r="B221" s="7" t="n"/>
      <c r="C221" s="7" t="n"/>
      <c r="D221" s="7" t="n"/>
      <c r="E221" s="7" t="n"/>
      <c r="F221" s="7" t="n"/>
      <c r="G221" s="7" t="n"/>
      <c r="H221" s="7" t="n"/>
      <c r="I221" s="7" t="n"/>
      <c r="J221" s="7" t="n"/>
      <c r="K221" s="7" t="n"/>
      <c r="L221" s="7" t="n"/>
      <c r="M221" s="7" t="n"/>
      <c r="N221" s="7" t="n"/>
      <c r="O221" s="7" t="n"/>
      <c r="P221" s="7" t="n"/>
      <c r="Q221" s="7" t="n"/>
      <c r="R221" s="7" t="n"/>
      <c r="S221" s="7" t="n"/>
      <c r="T221" s="7" t="n"/>
      <c r="U221" s="8" t="n"/>
      <c r="V221" s="8" t="n"/>
      <c r="W221" s="8" t="n"/>
      <c r="X221" s="8" t="n"/>
      <c r="Y221" s="8" t="n"/>
      <c r="Z221" s="8" t="n"/>
      <c r="AA221" s="8" t="n"/>
      <c r="AB221" s="8" t="n"/>
      <c r="AC221" s="7" t="n"/>
      <c r="AD221" s="7" t="n"/>
      <c r="AE221" s="7" t="n"/>
      <c r="AF221" s="7" t="n"/>
      <c r="AG221" s="7" t="n"/>
      <c r="AH221" s="7" t="n"/>
      <c r="AI221" s="7" t="n"/>
      <c r="AJ221" s="7" t="n"/>
      <c r="AK221" s="9" t="n"/>
    </row>
    <row customFormat="true" ht="15" outlineLevel="0" r="222" s="6">
      <c r="A222" s="7" t="n"/>
      <c r="B222" s="7" t="n"/>
      <c r="C222" s="7" t="n"/>
      <c r="D222" s="7" t="n"/>
      <c r="E222" s="7" t="n"/>
      <c r="F222" s="7" t="n"/>
      <c r="G222" s="7" t="n"/>
      <c r="H222" s="7" t="n"/>
      <c r="I222" s="7" t="n"/>
      <c r="J222" s="7" t="n"/>
      <c r="K222" s="7" t="n"/>
      <c r="L222" s="7" t="n"/>
      <c r="M222" s="7" t="n"/>
      <c r="N222" s="7" t="n"/>
      <c r="O222" s="7" t="n"/>
      <c r="P222" s="7" t="n"/>
      <c r="Q222" s="7" t="n"/>
      <c r="R222" s="7" t="n"/>
      <c r="S222" s="7" t="n"/>
      <c r="T222" s="7" t="n"/>
      <c r="U222" s="8" t="n"/>
      <c r="V222" s="8" t="n"/>
      <c r="W222" s="8" t="n"/>
      <c r="X222" s="8" t="n"/>
      <c r="Y222" s="8" t="n"/>
      <c r="Z222" s="8" t="n"/>
      <c r="AA222" s="8" t="n"/>
      <c r="AB222" s="8" t="n"/>
      <c r="AC222" s="7" t="n"/>
      <c r="AD222" s="7" t="n"/>
      <c r="AE222" s="7" t="n"/>
      <c r="AF222" s="7" t="n"/>
      <c r="AG222" s="7" t="n"/>
      <c r="AH222" s="7" t="n"/>
      <c r="AI222" s="7" t="n"/>
      <c r="AJ222" s="7" t="n"/>
      <c r="AK222" s="9" t="n"/>
    </row>
    <row customFormat="true" ht="15" outlineLevel="0" r="223" s="6">
      <c r="A223" s="7" t="n"/>
      <c r="B223" s="7" t="n"/>
      <c r="C223" s="7" t="n"/>
      <c r="D223" s="7" t="n"/>
      <c r="E223" s="7" t="n"/>
      <c r="F223" s="7" t="n"/>
      <c r="G223" s="7" t="n"/>
      <c r="H223" s="7" t="n"/>
      <c r="I223" s="7" t="n"/>
      <c r="J223" s="7" t="n"/>
      <c r="K223" s="7" t="n"/>
      <c r="L223" s="7" t="n"/>
      <c r="M223" s="7" t="n"/>
      <c r="N223" s="7" t="n"/>
      <c r="O223" s="7" t="n"/>
      <c r="P223" s="7" t="n"/>
      <c r="Q223" s="7" t="n"/>
      <c r="R223" s="7" t="n"/>
      <c r="S223" s="7" t="n"/>
      <c r="T223" s="7" t="n"/>
      <c r="U223" s="8" t="n"/>
      <c r="V223" s="8" t="n"/>
      <c r="W223" s="8" t="n"/>
      <c r="X223" s="8" t="n"/>
      <c r="Y223" s="8" t="n"/>
      <c r="Z223" s="8" t="n"/>
      <c r="AA223" s="8" t="n"/>
      <c r="AB223" s="8" t="n"/>
      <c r="AC223" s="7" t="n"/>
      <c r="AD223" s="7" t="n"/>
      <c r="AE223" s="7" t="n"/>
      <c r="AF223" s="7" t="n"/>
      <c r="AG223" s="7" t="n"/>
      <c r="AH223" s="7" t="n"/>
      <c r="AI223" s="7" t="n"/>
      <c r="AJ223" s="7" t="n"/>
      <c r="AK223" s="9" t="n"/>
    </row>
    <row customFormat="true" ht="15" outlineLevel="0" r="224" s="6">
      <c r="A224" s="7" t="n"/>
      <c r="B224" s="7" t="n"/>
      <c r="C224" s="7" t="n"/>
      <c r="D224" s="7" t="n"/>
      <c r="E224" s="7" t="n"/>
      <c r="F224" s="7" t="n"/>
      <c r="G224" s="7" t="n"/>
      <c r="H224" s="7" t="n"/>
      <c r="I224" s="7" t="n"/>
      <c r="J224" s="7" t="n"/>
      <c r="K224" s="7" t="n"/>
      <c r="L224" s="7" t="n"/>
      <c r="M224" s="7" t="n"/>
      <c r="N224" s="7" t="n"/>
      <c r="O224" s="7" t="n"/>
      <c r="P224" s="7" t="n"/>
      <c r="Q224" s="7" t="n"/>
      <c r="R224" s="7" t="n"/>
      <c r="S224" s="7" t="n"/>
      <c r="T224" s="7" t="n"/>
      <c r="U224" s="8" t="n"/>
      <c r="V224" s="8" t="n"/>
      <c r="W224" s="8" t="n"/>
      <c r="X224" s="8" t="n"/>
      <c r="Y224" s="8" t="n"/>
      <c r="Z224" s="8" t="n"/>
      <c r="AA224" s="8" t="n"/>
      <c r="AB224" s="8" t="n"/>
      <c r="AC224" s="7" t="n"/>
      <c r="AD224" s="7" t="n"/>
      <c r="AE224" s="7" t="n"/>
      <c r="AF224" s="7" t="n"/>
      <c r="AG224" s="7" t="n"/>
      <c r="AH224" s="7" t="n"/>
      <c r="AI224" s="7" t="n"/>
      <c r="AJ224" s="7" t="n"/>
      <c r="AK224" s="9" t="n"/>
    </row>
    <row customFormat="true" ht="15" outlineLevel="0" r="225" s="6">
      <c r="A225" s="7" t="n"/>
      <c r="B225" s="7" t="n"/>
      <c r="C225" s="7" t="n"/>
      <c r="D225" s="7" t="n"/>
      <c r="E225" s="7" t="n"/>
      <c r="F225" s="7" t="n"/>
      <c r="G225" s="7" t="n"/>
      <c r="H225" s="7" t="n"/>
      <c r="I225" s="7" t="n"/>
      <c r="J225" s="7" t="n"/>
      <c r="K225" s="7" t="n"/>
      <c r="L225" s="7" t="n"/>
      <c r="M225" s="7" t="n"/>
      <c r="N225" s="7" t="n"/>
      <c r="O225" s="7" t="n"/>
      <c r="P225" s="7" t="n"/>
      <c r="Q225" s="7" t="n"/>
      <c r="R225" s="7" t="n"/>
      <c r="S225" s="7" t="n"/>
      <c r="T225" s="7" t="n"/>
      <c r="U225" s="8" t="n"/>
      <c r="V225" s="8" t="n"/>
      <c r="W225" s="8" t="n"/>
      <c r="X225" s="8" t="n"/>
      <c r="Y225" s="8" t="n"/>
      <c r="Z225" s="8" t="n"/>
      <c r="AA225" s="8" t="n"/>
      <c r="AB225" s="8" t="n"/>
      <c r="AC225" s="7" t="n"/>
      <c r="AD225" s="7" t="n"/>
      <c r="AE225" s="7" t="n"/>
      <c r="AF225" s="7" t="n"/>
      <c r="AG225" s="7" t="n"/>
      <c r="AH225" s="7" t="n"/>
      <c r="AI225" s="7" t="n"/>
      <c r="AJ225" s="7" t="n"/>
      <c r="AK225" s="9" t="n"/>
    </row>
    <row customFormat="true" ht="15" outlineLevel="0" r="226" s="6">
      <c r="A226" s="7" t="n"/>
      <c r="B226" s="7" t="n"/>
      <c r="C226" s="7" t="n"/>
      <c r="D226" s="7" t="n"/>
      <c r="E226" s="7" t="n"/>
      <c r="F226" s="7" t="n"/>
      <c r="G226" s="7" t="n"/>
      <c r="H226" s="7" t="n"/>
      <c r="I226" s="7" t="n"/>
      <c r="J226" s="7" t="n"/>
      <c r="K226" s="7" t="n"/>
      <c r="L226" s="7" t="n"/>
      <c r="M226" s="7" t="n"/>
      <c r="N226" s="7" t="n"/>
      <c r="O226" s="7" t="n"/>
      <c r="P226" s="7" t="n"/>
      <c r="Q226" s="7" t="n"/>
      <c r="R226" s="7" t="n"/>
      <c r="S226" s="7" t="n"/>
      <c r="T226" s="7" t="n"/>
      <c r="U226" s="8" t="n"/>
      <c r="V226" s="8" t="n"/>
      <c r="W226" s="8" t="n"/>
      <c r="X226" s="8" t="n"/>
      <c r="Y226" s="8" t="n"/>
      <c r="Z226" s="8" t="n"/>
      <c r="AA226" s="8" t="n"/>
      <c r="AB226" s="8" t="n"/>
      <c r="AC226" s="7" t="n"/>
      <c r="AD226" s="7" t="n"/>
      <c r="AE226" s="7" t="n"/>
      <c r="AF226" s="7" t="n"/>
      <c r="AG226" s="7" t="n"/>
      <c r="AH226" s="7" t="n"/>
      <c r="AI226" s="7" t="n"/>
      <c r="AJ226" s="7" t="n"/>
      <c r="AK226" s="9" t="n"/>
    </row>
    <row customFormat="true" ht="15" outlineLevel="0" r="227" s="6">
      <c r="A227" s="7" t="n"/>
      <c r="B227" s="7" t="n"/>
      <c r="C227" s="7" t="n"/>
      <c r="D227" s="7" t="n"/>
      <c r="E227" s="7" t="n"/>
      <c r="F227" s="7" t="n"/>
      <c r="G227" s="7" t="n"/>
      <c r="H227" s="7" t="n"/>
      <c r="I227" s="7" t="n"/>
      <c r="J227" s="7" t="n"/>
      <c r="K227" s="7" t="n"/>
      <c r="L227" s="7" t="n"/>
      <c r="M227" s="7" t="n"/>
      <c r="N227" s="7" t="n"/>
      <c r="O227" s="7" t="n"/>
      <c r="P227" s="7" t="n"/>
      <c r="Q227" s="7" t="n"/>
      <c r="R227" s="7" t="n"/>
      <c r="S227" s="7" t="n"/>
      <c r="T227" s="7" t="n"/>
      <c r="U227" s="8" t="n"/>
      <c r="V227" s="8" t="n"/>
      <c r="W227" s="8" t="n"/>
      <c r="X227" s="8" t="n"/>
      <c r="Y227" s="8" t="n"/>
      <c r="Z227" s="8" t="n"/>
      <c r="AA227" s="8" t="n"/>
      <c r="AB227" s="8" t="n"/>
      <c r="AC227" s="7" t="n"/>
      <c r="AD227" s="7" t="n"/>
      <c r="AE227" s="7" t="n"/>
      <c r="AF227" s="7" t="n"/>
      <c r="AG227" s="7" t="n"/>
      <c r="AH227" s="7" t="n"/>
      <c r="AI227" s="7" t="n"/>
      <c r="AJ227" s="7" t="n"/>
      <c r="AK227" s="9" t="n"/>
    </row>
    <row customFormat="true" ht="15" outlineLevel="0" r="228" s="6">
      <c r="A228" s="7" t="n"/>
      <c r="B228" s="7" t="n"/>
      <c r="C228" s="7" t="n"/>
      <c r="D228" s="7" t="n"/>
      <c r="E228" s="7" t="n"/>
      <c r="F228" s="7" t="n"/>
      <c r="G228" s="7" t="n"/>
      <c r="H228" s="7" t="n"/>
      <c r="I228" s="7" t="n"/>
      <c r="J228" s="7" t="n"/>
      <c r="K228" s="7" t="n"/>
      <c r="L228" s="7" t="n"/>
      <c r="M228" s="7" t="n"/>
      <c r="N228" s="7" t="n"/>
      <c r="O228" s="7" t="n"/>
      <c r="P228" s="7" t="n"/>
      <c r="Q228" s="7" t="n"/>
      <c r="R228" s="7" t="n"/>
      <c r="S228" s="7" t="n"/>
      <c r="T228" s="7" t="n"/>
      <c r="U228" s="8" t="n"/>
      <c r="V228" s="8" t="n"/>
      <c r="W228" s="8" t="n"/>
      <c r="X228" s="8" t="n"/>
      <c r="Y228" s="8" t="n"/>
      <c r="Z228" s="8" t="n"/>
      <c r="AA228" s="8" t="n"/>
      <c r="AB228" s="8" t="n"/>
      <c r="AC228" s="7" t="n"/>
      <c r="AD228" s="7" t="n"/>
      <c r="AE228" s="7" t="n"/>
      <c r="AF228" s="7" t="n"/>
      <c r="AG228" s="7" t="n"/>
      <c r="AH228" s="7" t="n"/>
      <c r="AI228" s="7" t="n"/>
      <c r="AJ228" s="7" t="n"/>
      <c r="AK228" s="9" t="n"/>
    </row>
    <row customFormat="true" ht="15" outlineLevel="0" r="229" s="6">
      <c r="A229" s="7" t="n"/>
      <c r="B229" s="7" t="n"/>
      <c r="C229" s="7" t="n"/>
      <c r="D229" s="7" t="n"/>
      <c r="E229" s="7" t="n"/>
      <c r="F229" s="7" t="n"/>
      <c r="G229" s="7" t="n"/>
      <c r="H229" s="7" t="n"/>
      <c r="I229" s="7" t="n"/>
      <c r="J229" s="7" t="n"/>
      <c r="K229" s="7" t="n"/>
      <c r="L229" s="7" t="n"/>
      <c r="M229" s="7" t="n"/>
      <c r="N229" s="7" t="n"/>
      <c r="O229" s="7" t="n"/>
      <c r="P229" s="7" t="n"/>
      <c r="Q229" s="7" t="n"/>
      <c r="R229" s="7" t="n"/>
      <c r="S229" s="7" t="n"/>
      <c r="T229" s="7" t="n"/>
      <c r="U229" s="8" t="n"/>
      <c r="V229" s="8" t="n"/>
      <c r="W229" s="8" t="n"/>
      <c r="X229" s="8" t="n"/>
      <c r="Y229" s="8" t="n"/>
      <c r="Z229" s="8" t="n"/>
      <c r="AA229" s="8" t="n"/>
      <c r="AB229" s="8" t="n"/>
      <c r="AC229" s="7" t="n"/>
      <c r="AD229" s="7" t="n"/>
      <c r="AE229" s="7" t="n"/>
      <c r="AF229" s="7" t="n"/>
      <c r="AG229" s="7" t="n"/>
      <c r="AH229" s="7" t="n"/>
      <c r="AI229" s="7" t="n"/>
      <c r="AJ229" s="7" t="n"/>
      <c r="AK229" s="9" t="n"/>
    </row>
    <row customFormat="true" ht="15" outlineLevel="0" r="230" s="6">
      <c r="A230" s="7" t="n"/>
      <c r="B230" s="7" t="n"/>
      <c r="C230" s="7" t="n"/>
      <c r="D230" s="7" t="n"/>
      <c r="E230" s="7" t="n"/>
      <c r="F230" s="7" t="n"/>
      <c r="G230" s="7" t="n"/>
      <c r="H230" s="7" t="n"/>
      <c r="I230" s="7" t="n"/>
      <c r="J230" s="7" t="n"/>
      <c r="K230" s="7" t="n"/>
      <c r="L230" s="7" t="n"/>
      <c r="M230" s="7" t="n"/>
      <c r="N230" s="7" t="n"/>
      <c r="O230" s="7" t="n"/>
      <c r="P230" s="7" t="n"/>
      <c r="Q230" s="7" t="n"/>
      <c r="R230" s="7" t="n"/>
      <c r="S230" s="7" t="n"/>
      <c r="T230" s="7" t="n"/>
      <c r="U230" s="8" t="n"/>
      <c r="V230" s="8" t="n"/>
      <c r="W230" s="8" t="n"/>
      <c r="X230" s="8" t="n"/>
      <c r="Y230" s="8" t="n"/>
      <c r="Z230" s="8" t="n"/>
      <c r="AA230" s="8" t="n"/>
      <c r="AB230" s="8" t="n"/>
      <c r="AC230" s="7" t="n"/>
      <c r="AD230" s="7" t="n"/>
      <c r="AE230" s="7" t="n"/>
      <c r="AF230" s="7" t="n"/>
      <c r="AG230" s="7" t="n"/>
      <c r="AH230" s="7" t="n"/>
      <c r="AI230" s="7" t="n"/>
      <c r="AJ230" s="7" t="n"/>
      <c r="AK230" s="9" t="n"/>
    </row>
    <row customFormat="true" ht="15" outlineLevel="0" r="231" s="6">
      <c r="A231" s="7" t="n"/>
      <c r="B231" s="7" t="n"/>
      <c r="C231" s="7" t="n"/>
      <c r="D231" s="7" t="n"/>
      <c r="E231" s="7" t="n"/>
      <c r="F231" s="7" t="n"/>
      <c r="G231" s="7" t="n"/>
      <c r="H231" s="7" t="n"/>
      <c r="I231" s="7" t="n"/>
      <c r="J231" s="7" t="n"/>
      <c r="K231" s="7" t="n"/>
      <c r="L231" s="7" t="n"/>
      <c r="M231" s="7" t="n"/>
      <c r="N231" s="7" t="n"/>
      <c r="O231" s="7" t="n"/>
      <c r="P231" s="7" t="n"/>
      <c r="Q231" s="7" t="n"/>
      <c r="R231" s="7" t="n"/>
      <c r="S231" s="7" t="n"/>
      <c r="T231" s="7" t="n"/>
      <c r="U231" s="8" t="n"/>
      <c r="V231" s="8" t="n"/>
      <c r="W231" s="8" t="n"/>
      <c r="X231" s="8" t="n"/>
      <c r="Y231" s="8" t="n"/>
      <c r="Z231" s="8" t="n"/>
      <c r="AA231" s="8" t="n"/>
      <c r="AB231" s="8" t="n"/>
      <c r="AC231" s="7" t="n"/>
      <c r="AD231" s="7" t="n"/>
      <c r="AE231" s="7" t="n"/>
      <c r="AF231" s="7" t="n"/>
      <c r="AG231" s="7" t="n"/>
      <c r="AH231" s="7" t="n"/>
      <c r="AI231" s="7" t="n"/>
      <c r="AJ231" s="7" t="n"/>
      <c r="AK231" s="9" t="n"/>
    </row>
    <row customFormat="true" ht="15" outlineLevel="0" r="232" s="6">
      <c r="A232" s="7" t="n"/>
      <c r="B232" s="7" t="n"/>
      <c r="C232" s="7" t="n"/>
      <c r="D232" s="7" t="n"/>
      <c r="E232" s="7" t="n"/>
      <c r="F232" s="7" t="n"/>
      <c r="G232" s="7" t="n"/>
      <c r="H232" s="7" t="n"/>
      <c r="I232" s="7" t="n"/>
      <c r="J232" s="7" t="n"/>
      <c r="K232" s="7" t="n"/>
      <c r="L232" s="7" t="n"/>
      <c r="M232" s="7" t="n"/>
      <c r="N232" s="7" t="n"/>
      <c r="O232" s="7" t="n"/>
      <c r="P232" s="7" t="n"/>
      <c r="Q232" s="7" t="n"/>
      <c r="R232" s="7" t="n"/>
      <c r="S232" s="7" t="n"/>
      <c r="T232" s="7" t="n"/>
      <c r="U232" s="8" t="n"/>
      <c r="V232" s="8" t="n"/>
      <c r="W232" s="8" t="n"/>
      <c r="X232" s="8" t="n"/>
      <c r="Y232" s="8" t="n"/>
      <c r="Z232" s="8" t="n"/>
      <c r="AA232" s="8" t="n"/>
      <c r="AB232" s="8" t="n"/>
      <c r="AC232" s="7" t="n"/>
      <c r="AD232" s="7" t="n"/>
      <c r="AE232" s="7" t="n"/>
      <c r="AF232" s="7" t="n"/>
      <c r="AG232" s="7" t="n"/>
      <c r="AH232" s="7" t="n"/>
      <c r="AI232" s="7" t="n"/>
      <c r="AJ232" s="7" t="n"/>
      <c r="AK232" s="9" t="n"/>
    </row>
    <row customFormat="true" ht="15" outlineLevel="0" r="233" s="6">
      <c r="A233" s="7" t="n"/>
      <c r="B233" s="7" t="n"/>
      <c r="C233" s="7" t="n"/>
      <c r="D233" s="7" t="n"/>
      <c r="E233" s="7" t="n"/>
      <c r="F233" s="7" t="n"/>
      <c r="G233" s="7" t="n"/>
      <c r="H233" s="7" t="n"/>
      <c r="I233" s="7" t="n"/>
      <c r="J233" s="7" t="n"/>
      <c r="K233" s="7" t="n"/>
      <c r="L233" s="7" t="n"/>
      <c r="M233" s="7" t="n"/>
      <c r="N233" s="7" t="n"/>
      <c r="O233" s="7" t="n"/>
      <c r="P233" s="7" t="n"/>
      <c r="Q233" s="7" t="n"/>
      <c r="R233" s="7" t="n"/>
      <c r="S233" s="7" t="n"/>
      <c r="T233" s="7" t="n"/>
      <c r="U233" s="8" t="n"/>
      <c r="V233" s="8" t="n"/>
      <c r="W233" s="8" t="n"/>
      <c r="X233" s="8" t="n"/>
      <c r="Y233" s="8" t="n"/>
      <c r="Z233" s="8" t="n"/>
      <c r="AA233" s="8" t="n"/>
      <c r="AB233" s="8" t="n"/>
      <c r="AC233" s="7" t="n"/>
      <c r="AD233" s="7" t="n"/>
      <c r="AE233" s="7" t="n"/>
      <c r="AF233" s="7" t="n"/>
      <c r="AG233" s="7" t="n"/>
      <c r="AH233" s="7" t="n"/>
      <c r="AI233" s="7" t="n"/>
      <c r="AJ233" s="7" t="n"/>
      <c r="AK233" s="9" t="n"/>
    </row>
    <row customFormat="true" ht="15" outlineLevel="0" r="234" s="6">
      <c r="A234" s="7" t="n"/>
      <c r="B234" s="7" t="n"/>
      <c r="C234" s="7" t="n"/>
      <c r="D234" s="7" t="n"/>
      <c r="E234" s="7" t="n"/>
      <c r="F234" s="7" t="n"/>
      <c r="G234" s="7" t="n"/>
      <c r="H234" s="7" t="n"/>
      <c r="I234" s="7" t="n"/>
      <c r="J234" s="7" t="n"/>
      <c r="K234" s="7" t="n"/>
      <c r="L234" s="7" t="n"/>
      <c r="M234" s="7" t="n"/>
      <c r="N234" s="7" t="n"/>
      <c r="O234" s="7" t="n"/>
      <c r="P234" s="7" t="n"/>
      <c r="Q234" s="7" t="n"/>
      <c r="R234" s="7" t="n"/>
      <c r="S234" s="7" t="n"/>
      <c r="T234" s="7" t="n"/>
      <c r="U234" s="8" t="n"/>
      <c r="V234" s="8" t="n"/>
      <c r="W234" s="8" t="n"/>
      <c r="X234" s="8" t="n"/>
      <c r="Y234" s="8" t="n"/>
      <c r="Z234" s="8" t="n"/>
      <c r="AA234" s="8" t="n"/>
      <c r="AB234" s="8" t="n"/>
      <c r="AC234" s="7" t="n"/>
      <c r="AD234" s="7" t="n"/>
      <c r="AE234" s="7" t="n"/>
      <c r="AF234" s="7" t="n"/>
      <c r="AG234" s="7" t="n"/>
      <c r="AH234" s="7" t="n"/>
      <c r="AI234" s="7" t="n"/>
      <c r="AJ234" s="7" t="n"/>
      <c r="AK234" s="9" t="n"/>
    </row>
    <row customFormat="true" ht="15" outlineLevel="0" r="235" s="6">
      <c r="A235" s="7" t="n"/>
      <c r="B235" s="7" t="n"/>
      <c r="C235" s="7" t="n"/>
      <c r="D235" s="7" t="n"/>
      <c r="E235" s="7" t="n"/>
      <c r="F235" s="7" t="n"/>
      <c r="G235" s="7" t="n"/>
      <c r="H235" s="7" t="n"/>
      <c r="I235" s="7" t="n"/>
      <c r="J235" s="7" t="n"/>
      <c r="K235" s="7" t="n"/>
      <c r="L235" s="7" t="n"/>
      <c r="M235" s="7" t="n"/>
      <c r="N235" s="7" t="n"/>
      <c r="O235" s="7" t="n"/>
      <c r="P235" s="7" t="n"/>
      <c r="Q235" s="7" t="n"/>
      <c r="R235" s="7" t="n"/>
      <c r="S235" s="7" t="n"/>
      <c r="T235" s="7" t="n"/>
      <c r="U235" s="8" t="n"/>
      <c r="V235" s="8" t="n"/>
      <c r="W235" s="8" t="n"/>
      <c r="X235" s="8" t="n"/>
      <c r="Y235" s="8" t="n"/>
      <c r="Z235" s="8" t="n"/>
      <c r="AA235" s="8" t="n"/>
      <c r="AB235" s="8" t="n"/>
      <c r="AC235" s="7" t="n"/>
      <c r="AD235" s="7" t="n"/>
      <c r="AE235" s="7" t="n"/>
      <c r="AF235" s="7" t="n"/>
      <c r="AG235" s="7" t="n"/>
      <c r="AH235" s="7" t="n"/>
      <c r="AI235" s="7" t="n"/>
      <c r="AJ235" s="7" t="n"/>
      <c r="AK235" s="9" t="n"/>
    </row>
    <row customFormat="true" ht="15" outlineLevel="0" r="236" s="6">
      <c r="A236" s="7" t="n"/>
      <c r="B236" s="7" t="n"/>
      <c r="C236" s="7" t="n"/>
      <c r="D236" s="7" t="n"/>
      <c r="E236" s="7" t="n"/>
      <c r="F236" s="7" t="n"/>
      <c r="G236" s="7" t="n"/>
      <c r="H236" s="7" t="n"/>
      <c r="I236" s="7" t="n"/>
      <c r="J236" s="7" t="n"/>
      <c r="K236" s="7" t="n"/>
      <c r="L236" s="7" t="n"/>
      <c r="M236" s="7" t="n"/>
      <c r="N236" s="7" t="n"/>
      <c r="O236" s="7" t="n"/>
      <c r="P236" s="7" t="n"/>
      <c r="Q236" s="7" t="n"/>
      <c r="R236" s="7" t="n"/>
      <c r="S236" s="7" t="n"/>
      <c r="T236" s="7" t="n"/>
      <c r="U236" s="8" t="n"/>
      <c r="V236" s="8" t="n"/>
      <c r="W236" s="8" t="n"/>
      <c r="X236" s="8" t="n"/>
      <c r="Y236" s="8" t="n"/>
      <c r="Z236" s="8" t="n"/>
      <c r="AA236" s="8" t="n"/>
      <c r="AB236" s="8" t="n"/>
      <c r="AC236" s="7" t="n"/>
      <c r="AD236" s="7" t="n"/>
      <c r="AE236" s="7" t="n"/>
      <c r="AF236" s="7" t="n"/>
      <c r="AG236" s="7" t="n"/>
      <c r="AH236" s="7" t="n"/>
      <c r="AI236" s="7" t="n"/>
      <c r="AJ236" s="7" t="n"/>
      <c r="AK236" s="9" t="n"/>
    </row>
    <row customFormat="true" ht="15" outlineLevel="0" r="237" s="6">
      <c r="A237" s="7" t="n"/>
      <c r="B237" s="7" t="n"/>
      <c r="C237" s="7" t="n"/>
      <c r="D237" s="7" t="n"/>
      <c r="E237" s="7" t="n"/>
      <c r="F237" s="7" t="n"/>
      <c r="G237" s="7" t="n"/>
      <c r="H237" s="7" t="n"/>
      <c r="I237" s="7" t="n"/>
      <c r="J237" s="7" t="n"/>
      <c r="K237" s="7" t="n"/>
      <c r="L237" s="7" t="n"/>
      <c r="M237" s="7" t="n"/>
      <c r="N237" s="7" t="n"/>
      <c r="O237" s="7" t="n"/>
      <c r="P237" s="7" t="n"/>
      <c r="Q237" s="7" t="n"/>
      <c r="R237" s="7" t="n"/>
      <c r="S237" s="7" t="n"/>
      <c r="T237" s="7" t="n"/>
      <c r="U237" s="8" t="n"/>
      <c r="V237" s="8" t="n"/>
      <c r="W237" s="8" t="n"/>
      <c r="X237" s="8" t="n"/>
      <c r="Y237" s="8" t="n"/>
      <c r="Z237" s="8" t="n"/>
      <c r="AA237" s="8" t="n"/>
      <c r="AB237" s="8" t="n"/>
      <c r="AC237" s="7" t="n"/>
      <c r="AD237" s="7" t="n"/>
      <c r="AE237" s="7" t="n"/>
      <c r="AF237" s="7" t="n"/>
      <c r="AG237" s="7" t="n"/>
      <c r="AH237" s="7" t="n"/>
      <c r="AI237" s="7" t="n"/>
      <c r="AJ237" s="7" t="n"/>
      <c r="AK237" s="9" t="n"/>
    </row>
    <row customFormat="true" ht="15" outlineLevel="0" r="238" s="6">
      <c r="A238" s="7" t="n"/>
      <c r="B238" s="7" t="n"/>
      <c r="C238" s="7" t="n"/>
      <c r="D238" s="7" t="n"/>
      <c r="E238" s="7" t="n"/>
      <c r="F238" s="7" t="n"/>
      <c r="G238" s="7" t="n"/>
      <c r="H238" s="7" t="n"/>
      <c r="I238" s="7" t="n"/>
      <c r="J238" s="7" t="n"/>
      <c r="K238" s="7" t="n"/>
      <c r="L238" s="7" t="n"/>
      <c r="M238" s="7" t="n"/>
      <c r="N238" s="7" t="n"/>
      <c r="O238" s="7" t="n"/>
      <c r="P238" s="7" t="n"/>
      <c r="Q238" s="7" t="n"/>
      <c r="R238" s="7" t="n"/>
      <c r="S238" s="7" t="n"/>
      <c r="T238" s="7" t="n"/>
      <c r="U238" s="8" t="n"/>
      <c r="V238" s="8" t="n"/>
      <c r="W238" s="8" t="n"/>
      <c r="X238" s="8" t="n"/>
      <c r="Y238" s="8" t="n"/>
      <c r="Z238" s="8" t="n"/>
      <c r="AA238" s="8" t="n"/>
      <c r="AB238" s="8" t="n"/>
      <c r="AC238" s="7" t="n"/>
      <c r="AD238" s="7" t="n"/>
      <c r="AE238" s="7" t="n"/>
      <c r="AF238" s="7" t="n"/>
      <c r="AG238" s="7" t="n"/>
      <c r="AH238" s="7" t="n"/>
      <c r="AI238" s="7" t="n"/>
      <c r="AJ238" s="7" t="n"/>
      <c r="AK238" s="9" t="n"/>
    </row>
    <row customFormat="true" ht="15" outlineLevel="0" r="239" s="6">
      <c r="A239" s="7" t="n"/>
      <c r="B239" s="7" t="n"/>
      <c r="C239" s="7" t="n"/>
      <c r="D239" s="7" t="n"/>
      <c r="E239" s="7" t="n"/>
      <c r="F239" s="7" t="n"/>
      <c r="G239" s="7" t="n"/>
      <c r="H239" s="7" t="n"/>
      <c r="I239" s="7" t="n"/>
      <c r="J239" s="7" t="n"/>
      <c r="K239" s="7" t="n"/>
      <c r="L239" s="7" t="n"/>
      <c r="M239" s="7" t="n"/>
      <c r="N239" s="7" t="n"/>
      <c r="O239" s="7" t="n"/>
      <c r="P239" s="7" t="n"/>
      <c r="Q239" s="7" t="n"/>
      <c r="R239" s="7" t="n"/>
      <c r="S239" s="7" t="n"/>
      <c r="T239" s="7" t="n"/>
      <c r="U239" s="8" t="n"/>
      <c r="V239" s="8" t="n"/>
      <c r="W239" s="8" t="n"/>
      <c r="X239" s="8" t="n"/>
      <c r="Y239" s="8" t="n"/>
      <c r="Z239" s="8" t="n"/>
      <c r="AA239" s="8" t="n"/>
      <c r="AB239" s="8" t="n"/>
      <c r="AC239" s="7" t="n"/>
      <c r="AD239" s="7" t="n"/>
      <c r="AE239" s="7" t="n"/>
      <c r="AF239" s="7" t="n"/>
      <c r="AG239" s="7" t="n"/>
      <c r="AH239" s="7" t="n"/>
      <c r="AI239" s="7" t="n"/>
      <c r="AJ239" s="7" t="n"/>
      <c r="AK239" s="9" t="n"/>
    </row>
    <row customFormat="true" ht="15" outlineLevel="0" r="240" s="6">
      <c r="A240" s="7" t="n"/>
      <c r="B240" s="7" t="n"/>
      <c r="C240" s="7" t="n"/>
      <c r="D240" s="7" t="n"/>
      <c r="E240" s="7" t="n"/>
      <c r="F240" s="7" t="n"/>
      <c r="G240" s="7" t="n"/>
      <c r="H240" s="7" t="n"/>
      <c r="I240" s="7" t="n"/>
      <c r="J240" s="7" t="n"/>
      <c r="K240" s="7" t="n"/>
      <c r="L240" s="7" t="n"/>
      <c r="M240" s="7" t="n"/>
      <c r="N240" s="7" t="n"/>
      <c r="O240" s="7" t="n"/>
      <c r="P240" s="7" t="n"/>
      <c r="Q240" s="7" t="n"/>
      <c r="R240" s="7" t="n"/>
      <c r="S240" s="7" t="n"/>
      <c r="T240" s="7" t="n"/>
      <c r="U240" s="8" t="n"/>
      <c r="V240" s="8" t="n"/>
      <c r="W240" s="8" t="n"/>
      <c r="X240" s="8" t="n"/>
      <c r="Y240" s="8" t="n"/>
      <c r="Z240" s="8" t="n"/>
      <c r="AA240" s="8" t="n"/>
      <c r="AB240" s="8" t="n"/>
      <c r="AC240" s="7" t="n"/>
      <c r="AD240" s="7" t="n"/>
      <c r="AE240" s="7" t="n"/>
      <c r="AF240" s="7" t="n"/>
      <c r="AG240" s="7" t="n"/>
      <c r="AH240" s="7" t="n"/>
      <c r="AI240" s="7" t="n"/>
      <c r="AJ240" s="7" t="n"/>
      <c r="AK240" s="9" t="n"/>
    </row>
    <row customFormat="true" ht="15" outlineLevel="0" r="241" s="6">
      <c r="A241" s="7" t="n"/>
      <c r="B241" s="7" t="n"/>
      <c r="C241" s="7" t="n"/>
      <c r="D241" s="7" t="n"/>
      <c r="E241" s="7" t="n"/>
      <c r="F241" s="7" t="n"/>
      <c r="G241" s="7" t="n"/>
      <c r="H241" s="7" t="n"/>
      <c r="I241" s="7" t="n"/>
      <c r="J241" s="7" t="n"/>
      <c r="K241" s="7" t="n"/>
      <c r="L241" s="7" t="n"/>
      <c r="M241" s="7" t="n"/>
      <c r="N241" s="7" t="n"/>
      <c r="O241" s="7" t="n"/>
      <c r="P241" s="7" t="n"/>
      <c r="Q241" s="7" t="n"/>
      <c r="R241" s="7" t="n"/>
      <c r="S241" s="7" t="n"/>
      <c r="T241" s="7" t="n"/>
      <c r="U241" s="8" t="n"/>
      <c r="V241" s="8" t="n"/>
      <c r="W241" s="8" t="n"/>
      <c r="X241" s="8" t="n"/>
      <c r="Y241" s="8" t="n"/>
      <c r="Z241" s="8" t="n"/>
      <c r="AA241" s="8" t="n"/>
      <c r="AB241" s="8" t="n"/>
      <c r="AC241" s="7" t="n"/>
      <c r="AD241" s="7" t="n"/>
      <c r="AE241" s="7" t="n"/>
      <c r="AF241" s="7" t="n"/>
      <c r="AG241" s="7" t="n"/>
      <c r="AH241" s="7" t="n"/>
      <c r="AI241" s="7" t="n"/>
      <c r="AJ241" s="7" t="n"/>
      <c r="AK241" s="9" t="n"/>
    </row>
    <row customFormat="true" ht="15" outlineLevel="0" r="242" s="6">
      <c r="A242" s="7" t="n"/>
      <c r="B242" s="7" t="n"/>
      <c r="C242" s="7" t="n"/>
      <c r="D242" s="7" t="n"/>
      <c r="E242" s="7" t="n"/>
      <c r="F242" s="7" t="n"/>
      <c r="G242" s="7" t="n"/>
      <c r="H242" s="7" t="n"/>
      <c r="I242" s="7" t="n"/>
      <c r="J242" s="7" t="n"/>
      <c r="K242" s="7" t="n"/>
      <c r="L242" s="7" t="n"/>
      <c r="M242" s="7" t="n"/>
      <c r="N242" s="7" t="n"/>
      <c r="O242" s="7" t="n"/>
      <c r="P242" s="7" t="n"/>
      <c r="Q242" s="7" t="n"/>
      <c r="R242" s="7" t="n"/>
      <c r="S242" s="7" t="n"/>
      <c r="T242" s="7" t="n"/>
      <c r="U242" s="8" t="n"/>
      <c r="V242" s="8" t="n"/>
      <c r="W242" s="8" t="n"/>
      <c r="X242" s="8" t="n"/>
      <c r="Y242" s="8" t="n"/>
      <c r="Z242" s="8" t="n"/>
      <c r="AA242" s="8" t="n"/>
      <c r="AB242" s="8" t="n"/>
      <c r="AC242" s="7" t="n"/>
      <c r="AD242" s="7" t="n"/>
      <c r="AE242" s="7" t="n"/>
      <c r="AF242" s="7" t="n"/>
      <c r="AG242" s="7" t="n"/>
      <c r="AH242" s="7" t="n"/>
      <c r="AI242" s="7" t="n"/>
      <c r="AJ242" s="7" t="n"/>
      <c r="AK242" s="9" t="n"/>
    </row>
    <row customFormat="true" ht="15" outlineLevel="0" r="243" s="6">
      <c r="A243" s="7" t="n"/>
      <c r="B243" s="7" t="n"/>
      <c r="C243" s="7" t="n"/>
      <c r="D243" s="7" t="n"/>
      <c r="E243" s="7" t="n"/>
      <c r="F243" s="7" t="n"/>
      <c r="G243" s="7" t="n"/>
      <c r="H243" s="7" t="n"/>
      <c r="I243" s="7" t="n"/>
      <c r="J243" s="7" t="n"/>
      <c r="K243" s="7" t="n"/>
      <c r="L243" s="7" t="n"/>
      <c r="M243" s="7" t="n"/>
      <c r="N243" s="7" t="n"/>
      <c r="O243" s="7" t="n"/>
      <c r="P243" s="7" t="n"/>
      <c r="Q243" s="7" t="n"/>
      <c r="R243" s="7" t="n"/>
      <c r="S243" s="7" t="n"/>
      <c r="T243" s="7" t="n"/>
      <c r="U243" s="8" t="n"/>
      <c r="V243" s="8" t="n"/>
      <c r="W243" s="8" t="n"/>
      <c r="X243" s="8" t="n"/>
      <c r="Y243" s="8" t="n"/>
      <c r="Z243" s="8" t="n"/>
      <c r="AA243" s="8" t="n"/>
      <c r="AB243" s="8" t="n"/>
      <c r="AC243" s="7" t="n"/>
      <c r="AD243" s="7" t="n"/>
      <c r="AE243" s="7" t="n"/>
      <c r="AF243" s="7" t="n"/>
      <c r="AG243" s="7" t="n"/>
      <c r="AH243" s="7" t="n"/>
      <c r="AI243" s="7" t="n"/>
      <c r="AJ243" s="7" t="n"/>
      <c r="AK243" s="9" t="n"/>
    </row>
    <row customFormat="true" ht="15" outlineLevel="0" r="244" s="6">
      <c r="A244" s="7" t="n"/>
      <c r="B244" s="7" t="n"/>
      <c r="C244" s="7" t="n"/>
      <c r="D244" s="7" t="n"/>
      <c r="E244" s="7" t="n"/>
      <c r="F244" s="7" t="n"/>
      <c r="G244" s="7" t="n"/>
      <c r="H244" s="7" t="n"/>
      <c r="I244" s="7" t="n"/>
      <c r="J244" s="7" t="n"/>
      <c r="K244" s="7" t="n"/>
      <c r="L244" s="7" t="n"/>
      <c r="M244" s="7" t="n"/>
      <c r="N244" s="7" t="n"/>
      <c r="O244" s="7" t="n"/>
      <c r="P244" s="7" t="n"/>
      <c r="Q244" s="7" t="n"/>
      <c r="R244" s="7" t="n"/>
      <c r="S244" s="7" t="n"/>
      <c r="T244" s="7" t="n"/>
      <c r="U244" s="8" t="n"/>
      <c r="V244" s="8" t="n"/>
      <c r="W244" s="8" t="n"/>
      <c r="X244" s="8" t="n"/>
      <c r="Y244" s="8" t="n"/>
      <c r="Z244" s="8" t="n"/>
      <c r="AA244" s="8" t="n"/>
      <c r="AB244" s="8" t="n"/>
      <c r="AC244" s="7" t="n"/>
      <c r="AD244" s="7" t="n"/>
      <c r="AE244" s="7" t="n"/>
      <c r="AF244" s="7" t="n"/>
      <c r="AG244" s="7" t="n"/>
      <c r="AH244" s="7" t="n"/>
      <c r="AI244" s="7" t="n"/>
      <c r="AJ244" s="7" t="n"/>
      <c r="AK244" s="9" t="n"/>
    </row>
    <row customFormat="true" ht="15" outlineLevel="0" r="245" s="6">
      <c r="A245" s="7" t="n"/>
      <c r="B245" s="7" t="n"/>
      <c r="C245" s="7" t="n"/>
      <c r="D245" s="7" t="n"/>
      <c r="E245" s="7" t="n"/>
      <c r="F245" s="7" t="n"/>
      <c r="G245" s="7" t="n"/>
      <c r="H245" s="7" t="n"/>
      <c r="I245" s="7" t="n"/>
      <c r="J245" s="7" t="n"/>
      <c r="K245" s="7" t="n"/>
      <c r="L245" s="7" t="n"/>
      <c r="M245" s="7" t="n"/>
      <c r="N245" s="7" t="n"/>
      <c r="O245" s="7" t="n"/>
      <c r="P245" s="7" t="n"/>
      <c r="Q245" s="7" t="n"/>
      <c r="R245" s="7" t="n"/>
      <c r="S245" s="7" t="n"/>
      <c r="T245" s="7" t="n"/>
      <c r="U245" s="8" t="n"/>
      <c r="V245" s="8" t="n"/>
      <c r="W245" s="8" t="n"/>
      <c r="X245" s="8" t="n"/>
      <c r="Y245" s="8" t="n"/>
      <c r="Z245" s="8" t="n"/>
      <c r="AA245" s="8" t="n"/>
      <c r="AB245" s="8" t="n"/>
      <c r="AC245" s="7" t="n"/>
      <c r="AD245" s="7" t="n"/>
      <c r="AE245" s="7" t="n"/>
      <c r="AF245" s="7" t="n"/>
      <c r="AG245" s="7" t="n"/>
      <c r="AH245" s="7" t="n"/>
      <c r="AI245" s="7" t="n"/>
      <c r="AJ245" s="7" t="n"/>
      <c r="AK245" s="9" t="n"/>
    </row>
    <row customFormat="true" ht="15" outlineLevel="0" r="246" s="6">
      <c r="A246" s="7" t="n"/>
      <c r="B246" s="7" t="n"/>
      <c r="C246" s="7" t="n"/>
      <c r="D246" s="7" t="n"/>
      <c r="E246" s="7" t="n"/>
      <c r="F246" s="7" t="n"/>
      <c r="G246" s="7" t="n"/>
      <c r="H246" s="7" t="n"/>
      <c r="I246" s="7" t="n"/>
      <c r="J246" s="7" t="n"/>
      <c r="K246" s="7" t="n"/>
      <c r="L246" s="7" t="n"/>
      <c r="M246" s="7" t="n"/>
      <c r="N246" s="7" t="n"/>
      <c r="O246" s="7" t="n"/>
      <c r="P246" s="7" t="n"/>
      <c r="Q246" s="7" t="n"/>
      <c r="R246" s="7" t="n"/>
      <c r="S246" s="7" t="n"/>
      <c r="T246" s="7" t="n"/>
      <c r="U246" s="8" t="n"/>
      <c r="V246" s="8" t="n"/>
      <c r="W246" s="8" t="n"/>
      <c r="X246" s="8" t="n"/>
      <c r="Y246" s="8" t="n"/>
      <c r="Z246" s="8" t="n"/>
      <c r="AA246" s="8" t="n"/>
      <c r="AB246" s="8" t="n"/>
      <c r="AC246" s="7" t="n"/>
      <c r="AD246" s="7" t="n"/>
      <c r="AE246" s="7" t="n"/>
      <c r="AF246" s="7" t="n"/>
      <c r="AG246" s="7" t="n"/>
      <c r="AH246" s="7" t="n"/>
      <c r="AI246" s="7" t="n"/>
      <c r="AJ246" s="7" t="n"/>
      <c r="AK246" s="9" t="n"/>
    </row>
    <row customFormat="true" ht="15" outlineLevel="0" r="247" s="6">
      <c r="A247" s="7" t="n"/>
      <c r="B247" s="7" t="n"/>
      <c r="C247" s="7" t="n"/>
      <c r="D247" s="7" t="n"/>
      <c r="E247" s="7" t="n"/>
      <c r="F247" s="7" t="n"/>
      <c r="G247" s="7" t="n"/>
      <c r="H247" s="7" t="n"/>
      <c r="I247" s="7" t="n"/>
      <c r="J247" s="7" t="n"/>
      <c r="K247" s="7" t="n"/>
      <c r="L247" s="7" t="n"/>
      <c r="M247" s="7" t="n"/>
      <c r="N247" s="7" t="n"/>
      <c r="O247" s="7" t="n"/>
      <c r="P247" s="7" t="n"/>
      <c r="Q247" s="7" t="n"/>
      <c r="R247" s="7" t="n"/>
      <c r="S247" s="7" t="n"/>
      <c r="T247" s="7" t="n"/>
      <c r="U247" s="8" t="n"/>
      <c r="V247" s="8" t="n"/>
      <c r="W247" s="8" t="n"/>
      <c r="X247" s="8" t="n"/>
      <c r="Y247" s="8" t="n"/>
      <c r="Z247" s="8" t="n"/>
      <c r="AA247" s="8" t="n"/>
      <c r="AB247" s="8" t="n"/>
      <c r="AC247" s="7" t="n"/>
      <c r="AD247" s="7" t="n"/>
      <c r="AE247" s="7" t="n"/>
      <c r="AF247" s="7" t="n"/>
      <c r="AG247" s="7" t="n"/>
      <c r="AH247" s="7" t="n"/>
      <c r="AI247" s="7" t="n"/>
      <c r="AJ247" s="7" t="n"/>
      <c r="AK247" s="9" t="n"/>
    </row>
    <row customFormat="true" ht="15" outlineLevel="0" r="248" s="6">
      <c r="A248" s="7" t="n"/>
      <c r="B248" s="7" t="n"/>
      <c r="C248" s="7" t="n"/>
      <c r="D248" s="7" t="n"/>
      <c r="E248" s="7" t="n"/>
      <c r="F248" s="7" t="n"/>
      <c r="G248" s="7" t="n"/>
      <c r="H248" s="7" t="n"/>
      <c r="I248" s="7" t="n"/>
      <c r="J248" s="7" t="n"/>
      <c r="K248" s="7" t="n"/>
      <c r="L248" s="7" t="n"/>
      <c r="M248" s="7" t="n"/>
      <c r="N248" s="7" t="n"/>
      <c r="O248" s="7" t="n"/>
      <c r="P248" s="7" t="n"/>
      <c r="Q248" s="7" t="n"/>
      <c r="R248" s="7" t="n"/>
      <c r="S248" s="7" t="n"/>
      <c r="T248" s="7" t="n"/>
      <c r="U248" s="8" t="n"/>
      <c r="V248" s="8" t="n"/>
      <c r="W248" s="8" t="n"/>
      <c r="X248" s="8" t="n"/>
      <c r="Y248" s="8" t="n"/>
      <c r="Z248" s="8" t="n"/>
      <c r="AA248" s="8" t="n"/>
      <c r="AB248" s="8" t="n"/>
      <c r="AC248" s="7" t="n"/>
      <c r="AD248" s="7" t="n"/>
      <c r="AE248" s="7" t="n"/>
      <c r="AF248" s="7" t="n"/>
      <c r="AG248" s="7" t="n"/>
      <c r="AH248" s="7" t="n"/>
      <c r="AI248" s="7" t="n"/>
      <c r="AJ248" s="7" t="n"/>
      <c r="AK248" s="9" t="n"/>
    </row>
    <row customFormat="true" ht="15" outlineLevel="0" r="249" s="6">
      <c r="A249" s="7" t="n"/>
      <c r="B249" s="7" t="n"/>
      <c r="C249" s="7" t="n"/>
      <c r="D249" s="7" t="n"/>
      <c r="E249" s="7" t="n"/>
      <c r="F249" s="7" t="n"/>
      <c r="G249" s="7" t="n"/>
      <c r="H249" s="7" t="n"/>
      <c r="I249" s="7" t="n"/>
      <c r="J249" s="7" t="n"/>
      <c r="K249" s="7" t="n"/>
      <c r="L249" s="7" t="n"/>
      <c r="M249" s="7" t="n"/>
      <c r="N249" s="7" t="n"/>
      <c r="O249" s="7" t="n"/>
      <c r="P249" s="7" t="n"/>
      <c r="Q249" s="7" t="n"/>
      <c r="R249" s="7" t="n"/>
      <c r="S249" s="7" t="n"/>
      <c r="T249" s="7" t="n"/>
      <c r="U249" s="8" t="n"/>
      <c r="V249" s="8" t="n"/>
      <c r="W249" s="8" t="n"/>
      <c r="X249" s="8" t="n"/>
      <c r="Y249" s="8" t="n"/>
      <c r="Z249" s="8" t="n"/>
      <c r="AA249" s="8" t="n"/>
      <c r="AB249" s="8" t="n"/>
      <c r="AC249" s="7" t="n"/>
      <c r="AD249" s="7" t="n"/>
      <c r="AE249" s="7" t="n"/>
      <c r="AF249" s="7" t="n"/>
      <c r="AG249" s="7" t="n"/>
      <c r="AH249" s="7" t="n"/>
      <c r="AI249" s="7" t="n"/>
      <c r="AJ249" s="7" t="n"/>
      <c r="AK249" s="9" t="n"/>
    </row>
    <row customFormat="true" ht="15" outlineLevel="0" r="250" s="6">
      <c r="A250" s="7" t="n"/>
      <c r="B250" s="7" t="n"/>
      <c r="C250" s="7" t="n"/>
      <c r="D250" s="7" t="n"/>
      <c r="E250" s="7" t="n"/>
      <c r="F250" s="7" t="n"/>
      <c r="G250" s="7" t="n"/>
      <c r="H250" s="7" t="n"/>
      <c r="I250" s="7" t="n"/>
      <c r="J250" s="7" t="n"/>
      <c r="K250" s="7" t="n"/>
      <c r="L250" s="7" t="n"/>
      <c r="M250" s="7" t="n"/>
      <c r="N250" s="7" t="n"/>
      <c r="O250" s="7" t="n"/>
      <c r="P250" s="7" t="n"/>
      <c r="Q250" s="7" t="n"/>
      <c r="R250" s="7" t="n"/>
      <c r="S250" s="7" t="n"/>
      <c r="T250" s="7" t="n"/>
      <c r="U250" s="8" t="n"/>
      <c r="V250" s="8" t="n"/>
      <c r="W250" s="8" t="n"/>
      <c r="X250" s="8" t="n"/>
      <c r="Y250" s="8" t="n"/>
      <c r="Z250" s="8" t="n"/>
      <c r="AA250" s="8" t="n"/>
      <c r="AB250" s="8" t="n"/>
      <c r="AC250" s="7" t="n"/>
      <c r="AD250" s="7" t="n"/>
      <c r="AE250" s="7" t="n"/>
      <c r="AF250" s="7" t="n"/>
      <c r="AG250" s="7" t="n"/>
      <c r="AH250" s="7" t="n"/>
      <c r="AI250" s="7" t="n"/>
      <c r="AJ250" s="7" t="n"/>
      <c r="AK250" s="9" t="n"/>
    </row>
    <row customFormat="true" ht="15" outlineLevel="0" r="251" s="6">
      <c r="A251" s="7" t="n"/>
      <c r="B251" s="7" t="n"/>
      <c r="C251" s="7" t="n"/>
      <c r="D251" s="7" t="n"/>
      <c r="E251" s="7" t="n"/>
      <c r="F251" s="7" t="n"/>
      <c r="G251" s="7" t="n"/>
      <c r="H251" s="7" t="n"/>
      <c r="I251" s="7" t="n"/>
      <c r="J251" s="7" t="n"/>
      <c r="K251" s="7" t="n"/>
      <c r="L251" s="7" t="n"/>
      <c r="M251" s="7" t="n"/>
      <c r="N251" s="7" t="n"/>
      <c r="O251" s="7" t="n"/>
      <c r="P251" s="7" t="n"/>
      <c r="Q251" s="7" t="n"/>
      <c r="R251" s="7" t="n"/>
      <c r="S251" s="7" t="n"/>
      <c r="T251" s="7" t="n"/>
      <c r="U251" s="8" t="n"/>
      <c r="V251" s="8" t="n"/>
      <c r="W251" s="8" t="n"/>
      <c r="X251" s="8" t="n"/>
      <c r="Y251" s="8" t="n"/>
      <c r="Z251" s="8" t="n"/>
      <c r="AA251" s="8" t="n"/>
      <c r="AB251" s="8" t="n"/>
      <c r="AC251" s="7" t="n"/>
      <c r="AD251" s="7" t="n"/>
      <c r="AE251" s="7" t="n"/>
      <c r="AF251" s="7" t="n"/>
      <c r="AG251" s="7" t="n"/>
      <c r="AH251" s="7" t="n"/>
      <c r="AI251" s="7" t="n"/>
      <c r="AJ251" s="7" t="n"/>
      <c r="AK251" s="9" t="n"/>
    </row>
    <row customFormat="true" ht="15" outlineLevel="0" r="252" s="6">
      <c r="A252" s="7" t="n"/>
      <c r="B252" s="7" t="n"/>
      <c r="C252" s="7" t="n"/>
      <c r="D252" s="7" t="n"/>
      <c r="E252" s="7" t="n"/>
      <c r="F252" s="7" t="n"/>
      <c r="G252" s="7" t="n"/>
      <c r="H252" s="7" t="n"/>
      <c r="I252" s="7" t="n"/>
      <c r="J252" s="7" t="n"/>
      <c r="K252" s="7" t="n"/>
      <c r="L252" s="7" t="n"/>
      <c r="M252" s="7" t="n"/>
      <c r="N252" s="7" t="n"/>
      <c r="O252" s="7" t="n"/>
      <c r="P252" s="7" t="n"/>
      <c r="Q252" s="7" t="n"/>
      <c r="R252" s="7" t="n"/>
      <c r="S252" s="7" t="n"/>
      <c r="T252" s="7" t="n"/>
      <c r="U252" s="8" t="n"/>
      <c r="V252" s="8" t="n"/>
      <c r="W252" s="8" t="n"/>
      <c r="X252" s="8" t="n"/>
      <c r="Y252" s="8" t="n"/>
      <c r="Z252" s="8" t="n"/>
      <c r="AA252" s="8" t="n"/>
      <c r="AB252" s="8" t="n"/>
      <c r="AC252" s="7" t="n"/>
      <c r="AD252" s="7" t="n"/>
      <c r="AE252" s="7" t="n"/>
      <c r="AF252" s="7" t="n"/>
      <c r="AG252" s="7" t="n"/>
      <c r="AH252" s="7" t="n"/>
      <c r="AI252" s="7" t="n"/>
      <c r="AJ252" s="7" t="n"/>
      <c r="AK252" s="9" t="n"/>
    </row>
    <row customFormat="true" ht="15" outlineLevel="0" r="253" s="6">
      <c r="A253" s="7" t="n"/>
      <c r="B253" s="7" t="n"/>
      <c r="C253" s="7" t="n"/>
      <c r="D253" s="7" t="n"/>
      <c r="E253" s="7" t="n"/>
      <c r="F253" s="7" t="n"/>
      <c r="G253" s="7" t="n"/>
      <c r="H253" s="7" t="n"/>
      <c r="I253" s="7" t="n"/>
      <c r="J253" s="7" t="n"/>
      <c r="K253" s="7" t="n"/>
      <c r="L253" s="7" t="n"/>
      <c r="M253" s="7" t="n"/>
      <c r="N253" s="7" t="n"/>
      <c r="O253" s="7" t="n"/>
      <c r="P253" s="7" t="n"/>
      <c r="Q253" s="7" t="n"/>
      <c r="R253" s="7" t="n"/>
      <c r="S253" s="7" t="n"/>
      <c r="T253" s="7" t="n"/>
      <c r="U253" s="8" t="n"/>
      <c r="V253" s="8" t="n"/>
      <c r="W253" s="8" t="n"/>
      <c r="X253" s="8" t="n"/>
      <c r="Y253" s="8" t="n"/>
      <c r="Z253" s="8" t="n"/>
      <c r="AA253" s="8" t="n"/>
      <c r="AB253" s="8" t="n"/>
      <c r="AC253" s="7" t="n"/>
      <c r="AD253" s="7" t="n"/>
      <c r="AE253" s="7" t="n"/>
      <c r="AF253" s="7" t="n"/>
      <c r="AG253" s="7" t="n"/>
      <c r="AH253" s="7" t="n"/>
      <c r="AI253" s="7" t="n"/>
      <c r="AJ253" s="7" t="n"/>
      <c r="AK253" s="9" t="n"/>
    </row>
    <row customFormat="true" ht="15" outlineLevel="0" r="254" s="6">
      <c r="A254" s="7" t="n"/>
      <c r="B254" s="7" t="n"/>
      <c r="C254" s="7" t="n"/>
      <c r="D254" s="7" t="n"/>
      <c r="E254" s="7" t="n"/>
      <c r="F254" s="7" t="n"/>
      <c r="G254" s="7" t="n"/>
      <c r="H254" s="7" t="n"/>
      <c r="I254" s="7" t="n"/>
      <c r="J254" s="7" t="n"/>
      <c r="K254" s="7" t="n"/>
      <c r="L254" s="7" t="n"/>
      <c r="M254" s="7" t="n"/>
      <c r="N254" s="7" t="n"/>
      <c r="O254" s="7" t="n"/>
      <c r="P254" s="7" t="n"/>
      <c r="Q254" s="7" t="n"/>
      <c r="R254" s="7" t="n"/>
      <c r="S254" s="7" t="n"/>
      <c r="T254" s="7" t="n"/>
      <c r="U254" s="8" t="n"/>
      <c r="V254" s="8" t="n"/>
      <c r="W254" s="8" t="n"/>
      <c r="X254" s="8" t="n"/>
      <c r="Y254" s="8" t="n"/>
      <c r="Z254" s="8" t="n"/>
      <c r="AA254" s="8" t="n"/>
      <c r="AB254" s="8" t="n"/>
      <c r="AC254" s="7" t="n"/>
      <c r="AD254" s="7" t="n"/>
      <c r="AE254" s="7" t="n"/>
      <c r="AF254" s="7" t="n"/>
      <c r="AG254" s="7" t="n"/>
      <c r="AH254" s="7" t="n"/>
      <c r="AI254" s="7" t="n"/>
      <c r="AJ254" s="7" t="n"/>
      <c r="AK254" s="9" t="n"/>
    </row>
    <row customFormat="true" ht="15" outlineLevel="0" r="255" s="6">
      <c r="A255" s="7" t="n"/>
      <c r="B255" s="7" t="n"/>
      <c r="C255" s="7" t="n"/>
      <c r="D255" s="7" t="n"/>
      <c r="E255" s="7" t="n"/>
      <c r="F255" s="7" t="n"/>
      <c r="G255" s="7" t="n"/>
      <c r="H255" s="7" t="n"/>
      <c r="I255" s="7" t="n"/>
      <c r="J255" s="7" t="n"/>
      <c r="K255" s="7" t="n"/>
      <c r="L255" s="7" t="n"/>
      <c r="M255" s="7" t="n"/>
      <c r="N255" s="7" t="n"/>
      <c r="O255" s="7" t="n"/>
      <c r="P255" s="7" t="n"/>
      <c r="Q255" s="7" t="n"/>
      <c r="R255" s="7" t="n"/>
      <c r="S255" s="7" t="n"/>
      <c r="T255" s="7" t="n"/>
      <c r="U255" s="8" t="n"/>
      <c r="V255" s="8" t="n"/>
      <c r="W255" s="8" t="n"/>
      <c r="X255" s="8" t="n"/>
      <c r="Y255" s="8" t="n"/>
      <c r="Z255" s="8" t="n"/>
      <c r="AA255" s="8" t="n"/>
      <c r="AB255" s="8" t="n"/>
      <c r="AC255" s="7" t="n"/>
      <c r="AD255" s="7" t="n"/>
      <c r="AE255" s="7" t="n"/>
      <c r="AF255" s="7" t="n"/>
      <c r="AG255" s="7" t="n"/>
      <c r="AH255" s="7" t="n"/>
      <c r="AI255" s="7" t="n"/>
      <c r="AJ255" s="7" t="n"/>
      <c r="AK255" s="9" t="n"/>
    </row>
    <row customFormat="true" ht="15" outlineLevel="0" r="256" s="6">
      <c r="A256" s="7" t="n"/>
      <c r="B256" s="7" t="n"/>
      <c r="C256" s="7" t="n"/>
      <c r="D256" s="7" t="n"/>
      <c r="E256" s="7" t="n"/>
      <c r="F256" s="7" t="n"/>
      <c r="G256" s="7" t="n"/>
      <c r="H256" s="7" t="n"/>
      <c r="I256" s="7" t="n"/>
      <c r="J256" s="7" t="n"/>
      <c r="K256" s="7" t="n"/>
      <c r="L256" s="7" t="n"/>
      <c r="M256" s="7" t="n"/>
      <c r="N256" s="7" t="n"/>
      <c r="O256" s="7" t="n"/>
      <c r="P256" s="7" t="n"/>
      <c r="Q256" s="7" t="n"/>
      <c r="R256" s="7" t="n"/>
      <c r="S256" s="7" t="n"/>
      <c r="T256" s="7" t="n"/>
      <c r="U256" s="8" t="n"/>
      <c r="V256" s="8" t="n"/>
      <c r="W256" s="8" t="n"/>
      <c r="X256" s="8" t="n"/>
      <c r="Y256" s="8" t="n"/>
      <c r="Z256" s="8" t="n"/>
      <c r="AA256" s="8" t="n"/>
      <c r="AB256" s="8" t="n"/>
      <c r="AC256" s="7" t="n"/>
      <c r="AD256" s="7" t="n"/>
      <c r="AE256" s="7" t="n"/>
      <c r="AF256" s="7" t="n"/>
      <c r="AG256" s="7" t="n"/>
      <c r="AH256" s="7" t="n"/>
      <c r="AI256" s="7" t="n"/>
      <c r="AJ256" s="7" t="n"/>
      <c r="AK256" s="9" t="n"/>
    </row>
    <row customFormat="true" ht="15" outlineLevel="0" r="257" s="6">
      <c r="A257" s="7" t="n"/>
      <c r="B257" s="7" t="n"/>
      <c r="C257" s="7" t="n"/>
      <c r="D257" s="7" t="n"/>
      <c r="E257" s="7" t="n"/>
      <c r="F257" s="7" t="n"/>
      <c r="G257" s="7" t="n"/>
      <c r="H257" s="7" t="n"/>
      <c r="I257" s="7" t="n"/>
      <c r="J257" s="7" t="n"/>
      <c r="K257" s="7" t="n"/>
      <c r="L257" s="7" t="n"/>
      <c r="M257" s="7" t="n"/>
      <c r="N257" s="7" t="n"/>
      <c r="O257" s="7" t="n"/>
      <c r="P257" s="7" t="n"/>
      <c r="Q257" s="7" t="n"/>
      <c r="R257" s="7" t="n"/>
      <c r="S257" s="7" t="n"/>
      <c r="T257" s="7" t="n"/>
      <c r="U257" s="8" t="n"/>
      <c r="V257" s="8" t="n"/>
      <c r="W257" s="8" t="n"/>
      <c r="X257" s="8" t="n"/>
      <c r="Y257" s="8" t="n"/>
      <c r="Z257" s="8" t="n"/>
      <c r="AA257" s="8" t="n"/>
      <c r="AB257" s="8" t="n"/>
      <c r="AC257" s="7" t="n"/>
      <c r="AD257" s="7" t="n"/>
      <c r="AE257" s="7" t="n"/>
      <c r="AF257" s="7" t="n"/>
      <c r="AG257" s="7" t="n"/>
      <c r="AH257" s="7" t="n"/>
      <c r="AI257" s="7" t="n"/>
      <c r="AJ257" s="7" t="n"/>
      <c r="AK257" s="9" t="n"/>
    </row>
    <row customFormat="true" ht="15" outlineLevel="0" r="258" s="6">
      <c r="A258" s="7" t="n"/>
      <c r="B258" s="7" t="n"/>
      <c r="C258" s="7" t="n"/>
      <c r="D258" s="7" t="n"/>
      <c r="E258" s="7" t="n"/>
      <c r="F258" s="7" t="n"/>
      <c r="G258" s="7" t="n"/>
      <c r="H258" s="7" t="n"/>
      <c r="I258" s="7" t="n"/>
      <c r="J258" s="7" t="n"/>
      <c r="K258" s="7" t="n"/>
      <c r="L258" s="7" t="n"/>
      <c r="M258" s="7" t="n"/>
      <c r="N258" s="7" t="n"/>
      <c r="O258" s="7" t="n"/>
      <c r="P258" s="7" t="n"/>
      <c r="Q258" s="7" t="n"/>
      <c r="R258" s="7" t="n"/>
      <c r="S258" s="7" t="n"/>
      <c r="T258" s="7" t="n"/>
      <c r="U258" s="8" t="n"/>
      <c r="V258" s="8" t="n"/>
      <c r="W258" s="8" t="n"/>
      <c r="X258" s="8" t="n"/>
      <c r="Y258" s="8" t="n"/>
      <c r="Z258" s="8" t="n"/>
      <c r="AA258" s="8" t="n"/>
      <c r="AB258" s="8" t="n"/>
      <c r="AC258" s="7" t="n"/>
      <c r="AD258" s="7" t="n"/>
      <c r="AE258" s="7" t="n"/>
      <c r="AF258" s="7" t="n"/>
      <c r="AG258" s="7" t="n"/>
      <c r="AH258" s="7" t="n"/>
      <c r="AI258" s="7" t="n"/>
      <c r="AJ258" s="7" t="n"/>
      <c r="AK258" s="9" t="n"/>
    </row>
    <row customFormat="true" ht="15" outlineLevel="0" r="259" s="6">
      <c r="A259" s="7" t="n"/>
      <c r="B259" s="7" t="n"/>
      <c r="C259" s="7" t="n"/>
      <c r="D259" s="7" t="n"/>
      <c r="E259" s="7" t="n"/>
      <c r="F259" s="7" t="n"/>
      <c r="G259" s="7" t="n"/>
      <c r="H259" s="7" t="n"/>
      <c r="I259" s="7" t="n"/>
      <c r="J259" s="7" t="n"/>
      <c r="K259" s="7" t="n"/>
      <c r="L259" s="7" t="n"/>
      <c r="M259" s="7" t="n"/>
      <c r="N259" s="7" t="n"/>
      <c r="O259" s="7" t="n"/>
      <c r="P259" s="7" t="n"/>
      <c r="Q259" s="7" t="n"/>
      <c r="R259" s="7" t="n"/>
      <c r="S259" s="7" t="n"/>
      <c r="T259" s="7" t="n"/>
      <c r="U259" s="8" t="n"/>
      <c r="V259" s="8" t="n"/>
      <c r="W259" s="8" t="n"/>
      <c r="X259" s="8" t="n"/>
      <c r="Y259" s="8" t="n"/>
      <c r="Z259" s="8" t="n"/>
      <c r="AA259" s="8" t="n"/>
      <c r="AB259" s="8" t="n"/>
      <c r="AC259" s="7" t="n"/>
      <c r="AD259" s="7" t="n"/>
      <c r="AE259" s="7" t="n"/>
      <c r="AF259" s="7" t="n"/>
      <c r="AG259" s="7" t="n"/>
      <c r="AH259" s="7" t="n"/>
      <c r="AI259" s="7" t="n"/>
      <c r="AJ259" s="7" t="n"/>
      <c r="AK259" s="9" t="n"/>
    </row>
    <row customFormat="true" ht="15" outlineLevel="0" r="260" s="6">
      <c r="A260" s="7" t="n"/>
      <c r="B260" s="7" t="n"/>
      <c r="C260" s="7" t="n"/>
      <c r="D260" s="7" t="n"/>
      <c r="E260" s="7" t="n"/>
      <c r="F260" s="7" t="n"/>
      <c r="G260" s="7" t="n"/>
      <c r="H260" s="7" t="n"/>
      <c r="I260" s="7" t="n"/>
      <c r="J260" s="7" t="n"/>
      <c r="K260" s="7" t="n"/>
      <c r="L260" s="7" t="n"/>
      <c r="M260" s="7" t="n"/>
      <c r="N260" s="7" t="n"/>
      <c r="O260" s="7" t="n"/>
      <c r="P260" s="7" t="n"/>
      <c r="Q260" s="7" t="n"/>
      <c r="R260" s="7" t="n"/>
      <c r="S260" s="7" t="n"/>
      <c r="T260" s="7" t="n"/>
      <c r="U260" s="8" t="n"/>
      <c r="V260" s="8" t="n"/>
      <c r="W260" s="8" t="n"/>
      <c r="X260" s="8" t="n"/>
      <c r="Y260" s="8" t="n"/>
      <c r="Z260" s="8" t="n"/>
      <c r="AA260" s="8" t="n"/>
      <c r="AB260" s="8" t="n"/>
      <c r="AC260" s="7" t="n"/>
      <c r="AD260" s="7" t="n"/>
      <c r="AE260" s="7" t="n"/>
      <c r="AF260" s="7" t="n"/>
      <c r="AG260" s="7" t="n"/>
      <c r="AH260" s="7" t="n"/>
      <c r="AI260" s="7" t="n"/>
      <c r="AJ260" s="7" t="n"/>
      <c r="AK260" s="9" t="n"/>
    </row>
    <row customFormat="true" ht="15" outlineLevel="0" r="261" s="6">
      <c r="A261" s="7" t="n"/>
      <c r="B261" s="7" t="n"/>
      <c r="C261" s="7" t="n"/>
      <c r="D261" s="7" t="n"/>
      <c r="E261" s="7" t="n"/>
      <c r="F261" s="7" t="n"/>
      <c r="G261" s="7" t="n"/>
      <c r="H261" s="7" t="n"/>
      <c r="I261" s="7" t="n"/>
      <c r="J261" s="7" t="n"/>
      <c r="K261" s="7" t="n"/>
      <c r="L261" s="7" t="n"/>
      <c r="M261" s="7" t="n"/>
      <c r="N261" s="7" t="n"/>
      <c r="O261" s="7" t="n"/>
      <c r="P261" s="7" t="n"/>
      <c r="Q261" s="7" t="n"/>
      <c r="R261" s="7" t="n"/>
      <c r="S261" s="7" t="n"/>
      <c r="T261" s="7" t="n"/>
      <c r="U261" s="8" t="n"/>
      <c r="V261" s="8" t="n"/>
      <c r="W261" s="8" t="n"/>
      <c r="X261" s="8" t="n"/>
      <c r="Y261" s="8" t="n"/>
      <c r="Z261" s="8" t="n"/>
      <c r="AA261" s="8" t="n"/>
      <c r="AB261" s="8" t="n"/>
      <c r="AC261" s="7" t="n"/>
      <c r="AD261" s="7" t="n"/>
      <c r="AE261" s="7" t="n"/>
      <c r="AF261" s="7" t="n"/>
      <c r="AG261" s="7" t="n"/>
      <c r="AH261" s="7" t="n"/>
      <c r="AI261" s="7" t="n"/>
      <c r="AJ261" s="7" t="n"/>
      <c r="AK261" s="9" t="n"/>
    </row>
    <row customFormat="true" ht="15" outlineLevel="0" r="262" s="6">
      <c r="A262" s="7" t="n"/>
      <c r="B262" s="7" t="n"/>
      <c r="C262" s="7" t="n"/>
      <c r="D262" s="7" t="n"/>
      <c r="E262" s="7" t="n"/>
      <c r="F262" s="7" t="n"/>
      <c r="G262" s="7" t="n"/>
      <c r="H262" s="7" t="n"/>
      <c r="I262" s="7" t="n"/>
      <c r="J262" s="7" t="n"/>
      <c r="K262" s="7" t="n"/>
      <c r="L262" s="7" t="n"/>
      <c r="M262" s="7" t="n"/>
      <c r="N262" s="7" t="n"/>
      <c r="O262" s="7" t="n"/>
      <c r="P262" s="7" t="n"/>
      <c r="Q262" s="7" t="n"/>
      <c r="R262" s="7" t="n"/>
      <c r="S262" s="7" t="n"/>
      <c r="T262" s="7" t="n"/>
      <c r="U262" s="8" t="n"/>
      <c r="V262" s="8" t="n"/>
      <c r="W262" s="8" t="n"/>
      <c r="X262" s="8" t="n"/>
      <c r="Y262" s="8" t="n"/>
      <c r="Z262" s="8" t="n"/>
      <c r="AA262" s="8" t="n"/>
      <c r="AB262" s="8" t="n"/>
      <c r="AC262" s="7" t="n"/>
      <c r="AD262" s="7" t="n"/>
      <c r="AE262" s="7" t="n"/>
      <c r="AF262" s="7" t="n"/>
      <c r="AG262" s="7" t="n"/>
      <c r="AH262" s="7" t="n"/>
      <c r="AI262" s="7" t="n"/>
      <c r="AJ262" s="7" t="n"/>
      <c r="AK262" s="9" t="n"/>
    </row>
    <row customFormat="true" ht="15" outlineLevel="0" r="263" s="6">
      <c r="A263" s="7" t="n"/>
      <c r="B263" s="7" t="n"/>
      <c r="C263" s="7" t="n"/>
      <c r="D263" s="7" t="n"/>
      <c r="E263" s="7" t="n"/>
      <c r="F263" s="7" t="n"/>
      <c r="G263" s="7" t="n"/>
      <c r="H263" s="7" t="n"/>
      <c r="I263" s="7" t="n"/>
      <c r="J263" s="7" t="n"/>
      <c r="K263" s="7" t="n"/>
      <c r="L263" s="7" t="n"/>
      <c r="M263" s="7" t="n"/>
      <c r="N263" s="7" t="n"/>
      <c r="O263" s="7" t="n"/>
      <c r="P263" s="7" t="n"/>
      <c r="Q263" s="7" t="n"/>
      <c r="R263" s="7" t="n"/>
      <c r="S263" s="7" t="n"/>
      <c r="T263" s="7" t="n"/>
      <c r="U263" s="8" t="n"/>
      <c r="V263" s="8" t="n"/>
      <c r="W263" s="8" t="n"/>
      <c r="X263" s="8" t="n"/>
      <c r="Y263" s="8" t="n"/>
      <c r="Z263" s="8" t="n"/>
      <c r="AA263" s="8" t="n"/>
      <c r="AB263" s="8" t="n"/>
      <c r="AC263" s="7" t="n"/>
      <c r="AD263" s="7" t="n"/>
      <c r="AE263" s="7" t="n"/>
      <c r="AF263" s="7" t="n"/>
      <c r="AG263" s="7" t="n"/>
      <c r="AH263" s="7" t="n"/>
      <c r="AI263" s="7" t="n"/>
      <c r="AJ263" s="7" t="n"/>
      <c r="AK263" s="9" t="n"/>
    </row>
    <row customFormat="true" ht="15" outlineLevel="0" r="264" s="6">
      <c r="A264" s="7" t="n"/>
      <c r="B264" s="7" t="n"/>
      <c r="C264" s="7" t="n"/>
      <c r="D264" s="7" t="n"/>
      <c r="E264" s="7" t="n"/>
      <c r="F264" s="7" t="n"/>
      <c r="G264" s="7" t="n"/>
      <c r="H264" s="7" t="n"/>
      <c r="I264" s="7" t="n"/>
      <c r="J264" s="7" t="n"/>
      <c r="K264" s="7" t="n"/>
      <c r="L264" s="7" t="n"/>
      <c r="M264" s="7" t="n"/>
      <c r="N264" s="7" t="n"/>
      <c r="O264" s="7" t="n"/>
      <c r="P264" s="7" t="n"/>
      <c r="Q264" s="7" t="n"/>
      <c r="R264" s="7" t="n"/>
      <c r="S264" s="7" t="n"/>
      <c r="T264" s="7" t="n"/>
      <c r="U264" s="8" t="n"/>
      <c r="V264" s="8" t="n"/>
      <c r="W264" s="8" t="n"/>
      <c r="X264" s="8" t="n"/>
      <c r="Y264" s="8" t="n"/>
      <c r="Z264" s="8" t="n"/>
      <c r="AA264" s="8" t="n"/>
      <c r="AB264" s="8" t="n"/>
      <c r="AC264" s="7" t="n"/>
      <c r="AD264" s="7" t="n"/>
      <c r="AE264" s="7" t="n"/>
      <c r="AF264" s="7" t="n"/>
      <c r="AG264" s="7" t="n"/>
      <c r="AH264" s="7" t="n"/>
      <c r="AI264" s="7" t="n"/>
      <c r="AJ264" s="7" t="n"/>
      <c r="AK264" s="9" t="n"/>
    </row>
    <row customFormat="true" ht="15" outlineLevel="0" r="265" s="6">
      <c r="A265" s="7" t="n"/>
      <c r="B265" s="7" t="n"/>
      <c r="C265" s="7" t="n"/>
      <c r="D265" s="7" t="n"/>
      <c r="E265" s="7" t="n"/>
      <c r="F265" s="7" t="n"/>
      <c r="G265" s="7" t="n"/>
      <c r="H265" s="7" t="n"/>
      <c r="I265" s="7" t="n"/>
      <c r="J265" s="7" t="n"/>
      <c r="K265" s="7" t="n"/>
      <c r="L265" s="7" t="n"/>
      <c r="M265" s="7" t="n"/>
      <c r="N265" s="7" t="n"/>
      <c r="O265" s="7" t="n"/>
      <c r="P265" s="7" t="n"/>
      <c r="Q265" s="7" t="n"/>
      <c r="R265" s="7" t="n"/>
      <c r="S265" s="7" t="n"/>
      <c r="T265" s="7" t="n"/>
      <c r="U265" s="8" t="n"/>
      <c r="V265" s="8" t="n"/>
      <c r="W265" s="8" t="n"/>
      <c r="X265" s="8" t="n"/>
      <c r="Y265" s="8" t="n"/>
      <c r="Z265" s="8" t="n"/>
      <c r="AA265" s="8" t="n"/>
      <c r="AB265" s="8" t="n"/>
      <c r="AC265" s="7" t="n"/>
      <c r="AD265" s="7" t="n"/>
      <c r="AE265" s="7" t="n"/>
      <c r="AF265" s="7" t="n"/>
      <c r="AG265" s="7" t="n"/>
      <c r="AH265" s="7" t="n"/>
      <c r="AI265" s="7" t="n"/>
      <c r="AJ265" s="7" t="n"/>
      <c r="AK265" s="9" t="n"/>
    </row>
    <row customFormat="true" ht="15" outlineLevel="0" r="266" s="6">
      <c r="A266" s="7" t="n"/>
      <c r="B266" s="7" t="n"/>
      <c r="C266" s="7" t="n"/>
      <c r="D266" s="7" t="n"/>
      <c r="E266" s="7" t="n"/>
      <c r="F266" s="7" t="n"/>
      <c r="G266" s="7" t="n"/>
      <c r="H266" s="7" t="n"/>
      <c r="I266" s="7" t="n"/>
      <c r="J266" s="7" t="n"/>
      <c r="K266" s="7" t="n"/>
      <c r="L266" s="7" t="n"/>
      <c r="M266" s="7" t="n"/>
      <c r="N266" s="7" t="n"/>
      <c r="O266" s="7" t="n"/>
      <c r="P266" s="7" t="n"/>
      <c r="Q266" s="7" t="n"/>
      <c r="R266" s="7" t="n"/>
      <c r="S266" s="7" t="n"/>
      <c r="T266" s="7" t="n"/>
      <c r="U266" s="8" t="n"/>
      <c r="V266" s="8" t="n"/>
      <c r="W266" s="8" t="n"/>
      <c r="X266" s="8" t="n"/>
      <c r="Y266" s="8" t="n"/>
      <c r="Z266" s="8" t="n"/>
      <c r="AA266" s="8" t="n"/>
      <c r="AB266" s="8" t="n"/>
      <c r="AC266" s="7" t="n"/>
      <c r="AD266" s="7" t="n"/>
      <c r="AE266" s="7" t="n"/>
      <c r="AF266" s="7" t="n"/>
      <c r="AG266" s="7" t="n"/>
      <c r="AH266" s="7" t="n"/>
      <c r="AI266" s="7" t="n"/>
      <c r="AJ266" s="7" t="n"/>
      <c r="AK266" s="9" t="n"/>
    </row>
    <row customFormat="true" ht="15" outlineLevel="0" r="267" s="6">
      <c r="A267" s="7" t="n"/>
      <c r="B267" s="7" t="n"/>
      <c r="C267" s="7" t="n"/>
      <c r="D267" s="7" t="n"/>
      <c r="E267" s="7" t="n"/>
      <c r="F267" s="7" t="n"/>
      <c r="G267" s="7" t="n"/>
      <c r="H267" s="7" t="n"/>
      <c r="I267" s="7" t="n"/>
      <c r="J267" s="7" t="n"/>
      <c r="K267" s="7" t="n"/>
      <c r="L267" s="7" t="n"/>
      <c r="M267" s="7" t="n"/>
      <c r="N267" s="7" t="n"/>
      <c r="O267" s="7" t="n"/>
      <c r="P267" s="7" t="n"/>
      <c r="Q267" s="7" t="n"/>
      <c r="R267" s="7" t="n"/>
      <c r="S267" s="7" t="n"/>
      <c r="T267" s="7" t="n"/>
      <c r="U267" s="8" t="n"/>
      <c r="V267" s="8" t="n"/>
      <c r="W267" s="8" t="n"/>
      <c r="X267" s="8" t="n"/>
      <c r="Y267" s="8" t="n"/>
      <c r="Z267" s="8" t="n"/>
      <c r="AA267" s="8" t="n"/>
      <c r="AB267" s="8" t="n"/>
      <c r="AC267" s="7" t="n"/>
      <c r="AD267" s="7" t="n"/>
      <c r="AE267" s="7" t="n"/>
      <c r="AF267" s="7" t="n"/>
      <c r="AG267" s="7" t="n"/>
      <c r="AH267" s="7" t="n"/>
      <c r="AI267" s="7" t="n"/>
      <c r="AJ267" s="7" t="n"/>
      <c r="AK267" s="9" t="n"/>
    </row>
    <row customFormat="true" ht="15" outlineLevel="0" r="268" s="6">
      <c r="A268" s="7" t="n"/>
      <c r="B268" s="7" t="n"/>
      <c r="C268" s="7" t="n"/>
      <c r="D268" s="7" t="n"/>
      <c r="E268" s="7" t="n"/>
      <c r="F268" s="7" t="n"/>
      <c r="G268" s="7" t="n"/>
      <c r="H268" s="7" t="n"/>
      <c r="I268" s="7" t="n"/>
      <c r="J268" s="7" t="n"/>
      <c r="K268" s="7" t="n"/>
      <c r="L268" s="7" t="n"/>
      <c r="M268" s="7" t="n"/>
      <c r="N268" s="7" t="n"/>
      <c r="O268" s="7" t="n"/>
      <c r="P268" s="7" t="n"/>
      <c r="Q268" s="7" t="n"/>
      <c r="R268" s="7" t="n"/>
      <c r="S268" s="7" t="n"/>
      <c r="T268" s="7" t="n"/>
      <c r="U268" s="8" t="n"/>
      <c r="V268" s="8" t="n"/>
      <c r="W268" s="8" t="n"/>
      <c r="X268" s="8" t="n"/>
      <c r="Y268" s="8" t="n"/>
      <c r="Z268" s="8" t="n"/>
      <c r="AA268" s="8" t="n"/>
      <c r="AB268" s="8" t="n"/>
      <c r="AC268" s="7" t="n"/>
      <c r="AD268" s="7" t="n"/>
      <c r="AE268" s="7" t="n"/>
      <c r="AF268" s="7" t="n"/>
      <c r="AG268" s="7" t="n"/>
      <c r="AH268" s="7" t="n"/>
      <c r="AI268" s="7" t="n"/>
      <c r="AJ268" s="7" t="n"/>
      <c r="AK268" s="9" t="n"/>
    </row>
    <row customFormat="true" ht="15" outlineLevel="0" r="269" s="6">
      <c r="A269" s="7" t="n"/>
      <c r="B269" s="7" t="n"/>
      <c r="C269" s="7" t="n"/>
      <c r="D269" s="7" t="n"/>
      <c r="E269" s="7" t="n"/>
      <c r="F269" s="7" t="n"/>
      <c r="G269" s="7" t="n"/>
      <c r="H269" s="7" t="n"/>
      <c r="I269" s="7" t="n"/>
      <c r="J269" s="7" t="n"/>
      <c r="K269" s="7" t="n"/>
      <c r="L269" s="7" t="n"/>
      <c r="M269" s="7" t="n"/>
      <c r="N269" s="7" t="n"/>
      <c r="O269" s="7" t="n"/>
      <c r="P269" s="7" t="n"/>
      <c r="Q269" s="7" t="n"/>
      <c r="R269" s="7" t="n"/>
      <c r="S269" s="7" t="n"/>
      <c r="T269" s="7" t="n"/>
      <c r="U269" s="8" t="n"/>
      <c r="V269" s="8" t="n"/>
      <c r="W269" s="8" t="n"/>
      <c r="X269" s="8" t="n"/>
      <c r="Y269" s="8" t="n"/>
      <c r="Z269" s="8" t="n"/>
      <c r="AA269" s="8" t="n"/>
      <c r="AB269" s="8" t="n"/>
      <c r="AC269" s="7" t="n"/>
      <c r="AD269" s="7" t="n"/>
      <c r="AE269" s="7" t="n"/>
      <c r="AF269" s="7" t="n"/>
      <c r="AG269" s="7" t="n"/>
      <c r="AH269" s="7" t="n"/>
      <c r="AI269" s="7" t="n"/>
      <c r="AJ269" s="7" t="n"/>
      <c r="AK269" s="9" t="n"/>
    </row>
    <row customFormat="true" ht="15" outlineLevel="0" r="270" s="6">
      <c r="A270" s="7" t="n"/>
      <c r="B270" s="7" t="n"/>
      <c r="C270" s="7" t="n"/>
      <c r="D270" s="7" t="n"/>
      <c r="E270" s="7" t="n"/>
      <c r="F270" s="7" t="n"/>
      <c r="G270" s="7" t="n"/>
      <c r="H270" s="7" t="n"/>
      <c r="I270" s="7" t="n"/>
      <c r="J270" s="7" t="n"/>
      <c r="K270" s="7" t="n"/>
      <c r="L270" s="7" t="n"/>
      <c r="M270" s="7" t="n"/>
      <c r="N270" s="7" t="n"/>
      <c r="O270" s="7" t="n"/>
      <c r="P270" s="7" t="n"/>
      <c r="Q270" s="7" t="n"/>
      <c r="R270" s="7" t="n"/>
      <c r="S270" s="7" t="n"/>
      <c r="T270" s="7" t="n"/>
      <c r="U270" s="8" t="n"/>
      <c r="V270" s="8" t="n"/>
      <c r="W270" s="8" t="n"/>
      <c r="X270" s="8" t="n"/>
      <c r="Y270" s="8" t="n"/>
      <c r="Z270" s="8" t="n"/>
      <c r="AA270" s="8" t="n"/>
      <c r="AB270" s="8" t="n"/>
      <c r="AC270" s="7" t="n"/>
      <c r="AD270" s="7" t="n"/>
      <c r="AE270" s="7" t="n"/>
      <c r="AF270" s="7" t="n"/>
      <c r="AG270" s="7" t="n"/>
      <c r="AH270" s="7" t="n"/>
      <c r="AI270" s="7" t="n"/>
      <c r="AJ270" s="7" t="n"/>
      <c r="AK270" s="9" t="n"/>
    </row>
    <row customFormat="true" ht="15" outlineLevel="0" r="271" s="6">
      <c r="A271" s="7" t="n"/>
      <c r="B271" s="7" t="n"/>
      <c r="C271" s="7" t="n"/>
      <c r="D271" s="7" t="n"/>
      <c r="E271" s="7" t="n"/>
      <c r="F271" s="7" t="n"/>
      <c r="G271" s="7" t="n"/>
      <c r="H271" s="7" t="n"/>
      <c r="I271" s="7" t="n"/>
      <c r="J271" s="7" t="n"/>
      <c r="K271" s="7" t="n"/>
      <c r="L271" s="7" t="n"/>
      <c r="M271" s="7" t="n"/>
      <c r="N271" s="7" t="n"/>
      <c r="O271" s="7" t="n"/>
      <c r="P271" s="7" t="n"/>
      <c r="Q271" s="7" t="n"/>
      <c r="R271" s="7" t="n"/>
      <c r="S271" s="7" t="n"/>
      <c r="T271" s="7" t="n"/>
      <c r="U271" s="8" t="n"/>
      <c r="V271" s="8" t="n"/>
      <c r="W271" s="8" t="n"/>
      <c r="X271" s="8" t="n"/>
      <c r="Y271" s="8" t="n"/>
      <c r="Z271" s="8" t="n"/>
      <c r="AA271" s="8" t="n"/>
      <c r="AB271" s="8" t="n"/>
      <c r="AC271" s="7" t="n"/>
      <c r="AD271" s="7" t="n"/>
      <c r="AE271" s="7" t="n"/>
      <c r="AF271" s="7" t="n"/>
      <c r="AG271" s="7" t="n"/>
      <c r="AH271" s="7" t="n"/>
      <c r="AI271" s="7" t="n"/>
      <c r="AJ271" s="7" t="n"/>
      <c r="AK271" s="9" t="n"/>
    </row>
    <row customFormat="true" ht="15" outlineLevel="0" r="272" s="6">
      <c r="A272" s="7" t="n"/>
      <c r="B272" s="7" t="n"/>
      <c r="C272" s="7" t="n"/>
      <c r="D272" s="7" t="n"/>
      <c r="E272" s="7" t="n"/>
      <c r="F272" s="7" t="n"/>
      <c r="G272" s="7" t="n"/>
      <c r="H272" s="7" t="n"/>
      <c r="I272" s="7" t="n"/>
      <c r="J272" s="7" t="n"/>
      <c r="K272" s="7" t="n"/>
      <c r="L272" s="7" t="n"/>
      <c r="M272" s="7" t="n"/>
      <c r="N272" s="7" t="n"/>
      <c r="O272" s="7" t="n"/>
      <c r="P272" s="7" t="n"/>
      <c r="Q272" s="7" t="n"/>
      <c r="R272" s="7" t="n"/>
      <c r="S272" s="7" t="n"/>
      <c r="T272" s="7" t="n"/>
      <c r="U272" s="8" t="n"/>
      <c r="V272" s="8" t="n"/>
      <c r="W272" s="8" t="n"/>
      <c r="X272" s="8" t="n"/>
      <c r="Y272" s="8" t="n"/>
      <c r="Z272" s="8" t="n"/>
      <c r="AA272" s="8" t="n"/>
      <c r="AB272" s="8" t="n"/>
      <c r="AC272" s="7" t="n"/>
      <c r="AD272" s="7" t="n"/>
      <c r="AE272" s="7" t="n"/>
      <c r="AF272" s="7" t="n"/>
      <c r="AG272" s="7" t="n"/>
      <c r="AH272" s="7" t="n"/>
      <c r="AI272" s="7" t="n"/>
      <c r="AJ272" s="7" t="n"/>
      <c r="AK272" s="9" t="n"/>
    </row>
    <row outlineLevel="0" r="273">
      <c r="A273" s="19" t="n"/>
      <c r="B273" s="7" t="n"/>
      <c r="C273" s="7" t="n"/>
      <c r="D273" s="7" t="n"/>
      <c r="E273" s="7" t="n"/>
      <c r="F273" s="7" t="n"/>
      <c r="G273" s="7" t="n"/>
      <c r="H273" s="7" t="n"/>
      <c r="I273" s="7" t="n"/>
      <c r="J273" s="7" t="n"/>
      <c r="K273" s="7" t="n"/>
      <c r="L273" s="7" t="n"/>
      <c r="M273" s="7" t="n"/>
      <c r="N273" s="7" t="n"/>
      <c r="O273" s="7" t="n"/>
      <c r="P273" s="7" t="n"/>
      <c r="Q273" s="7" t="n"/>
      <c r="R273" s="7" t="n"/>
      <c r="S273" s="7" t="n"/>
      <c r="T273" s="7" t="n"/>
      <c r="U273" s="8" t="n"/>
      <c r="V273" s="8" t="n"/>
      <c r="W273" s="8" t="n"/>
      <c r="X273" s="8" t="n"/>
      <c r="Y273" s="8" t="n"/>
      <c r="Z273" s="8" t="n"/>
      <c r="AA273" s="8" t="n"/>
      <c r="AB273" s="8" t="n"/>
      <c r="AC273" s="7" t="n"/>
      <c r="AD273" s="19" t="n"/>
      <c r="AE273" s="7" t="n"/>
      <c r="AF273" s="19" t="n"/>
      <c r="AG273" s="19" t="n"/>
      <c r="AH273" s="19" t="n"/>
      <c r="AI273" s="19" t="n"/>
      <c r="AJ273" s="19" t="n"/>
      <c r="AK273" s="257" t="n"/>
      <c r="AL273" s="0" t="n"/>
      <c r="AM273" s="0" t="n"/>
      <c r="AN273" s="0" t="n"/>
      <c r="AO273" s="0" t="n"/>
      <c r="AP273" s="0" t="n"/>
      <c r="AQ273" s="0" t="n"/>
      <c r="AR273" s="0" t="n"/>
      <c r="AS273" s="0" t="n"/>
      <c r="AT273" s="0" t="n"/>
      <c r="AU273" s="0" t="n"/>
      <c r="AV273" s="0" t="n"/>
      <c r="AW273" s="0" t="n"/>
      <c r="AX273" s="0" t="n"/>
      <c r="AY273" s="0" t="n"/>
      <c r="AZ273" s="0" t="n"/>
      <c r="BA273" s="0" t="n"/>
      <c r="BB273" s="0" t="n"/>
      <c r="BC273" s="0" t="n"/>
      <c r="BD273" s="0" t="n"/>
      <c r="BE273" s="0" t="n"/>
      <c r="BF273" s="0" t="n"/>
      <c r="BG273" s="0" t="n"/>
      <c r="BH273" s="0" t="n"/>
      <c r="BI273" s="0" t="n"/>
      <c r="BJ273" s="0" t="n"/>
      <c r="BK273" s="0" t="n"/>
      <c r="BL273" s="0" t="n"/>
      <c r="BM273" s="0" t="n"/>
      <c r="BN273" s="0" t="n"/>
      <c r="BO273" s="0" t="n"/>
      <c r="BP273" s="0" t="n"/>
      <c r="BQ273" s="0" t="n"/>
      <c r="BR273" s="0" t="n"/>
      <c r="BS273" s="0" t="n"/>
      <c r="BT273" s="0" t="n"/>
      <c r="BU273" s="0" t="n"/>
      <c r="BV273" s="0" t="n"/>
      <c r="BW273" s="0" t="n"/>
      <c r="BX273" s="0" t="n"/>
      <c r="BY273" s="0" t="n"/>
      <c r="BZ273" s="0" t="n"/>
      <c r="CA273" s="0" t="n"/>
      <c r="CB273" s="0" t="n"/>
      <c r="CC273" s="0" t="n"/>
      <c r="CD273" s="0" t="n"/>
      <c r="CE273" s="0" t="n"/>
      <c r="CF273" s="0" t="n"/>
      <c r="CG273" s="0" t="n"/>
    </row>
    <row outlineLevel="0" r="274">
      <c r="A274" s="19" t="n"/>
      <c r="B274" s="7" t="n"/>
      <c r="C274" s="7" t="n"/>
      <c r="D274" s="7" t="n"/>
      <c r="E274" s="7" t="n"/>
      <c r="F274" s="7" t="n"/>
      <c r="G274" s="7" t="n"/>
      <c r="H274" s="7" t="n"/>
      <c r="I274" s="7" t="n"/>
      <c r="J274" s="7" t="n"/>
      <c r="K274" s="7" t="n"/>
      <c r="L274" s="7" t="n"/>
      <c r="M274" s="7" t="n"/>
      <c r="N274" s="7" t="n"/>
      <c r="O274" s="7" t="n"/>
      <c r="P274" s="7" t="n"/>
      <c r="Q274" s="7" t="n"/>
      <c r="R274" s="7" t="n"/>
      <c r="S274" s="7" t="n"/>
      <c r="T274" s="7" t="n"/>
      <c r="U274" s="8" t="n"/>
      <c r="V274" s="8" t="n"/>
      <c r="W274" s="8" t="n"/>
      <c r="X274" s="8" t="n"/>
      <c r="Y274" s="8" t="n"/>
      <c r="Z274" s="8" t="n"/>
      <c r="AA274" s="8" t="n"/>
      <c r="AB274" s="8" t="n"/>
      <c r="AC274" s="7" t="n"/>
      <c r="AD274" s="19" t="n"/>
      <c r="AE274" s="7" t="n"/>
      <c r="AF274" s="19" t="n"/>
      <c r="AG274" s="19" t="n"/>
      <c r="AH274" s="19" t="n"/>
      <c r="AI274" s="19" t="n"/>
      <c r="AJ274" s="19" t="n"/>
      <c r="AK274" s="257" t="n"/>
      <c r="AL274" s="0" t="n"/>
      <c r="AM274" s="0" t="n"/>
      <c r="AN274" s="0" t="n"/>
      <c r="AO274" s="0" t="n"/>
      <c r="AP274" s="0" t="n"/>
      <c r="AQ274" s="0" t="n"/>
      <c r="AR274" s="0" t="n"/>
      <c r="AS274" s="0" t="n"/>
      <c r="AT274" s="0" t="n"/>
      <c r="AU274" s="0" t="n"/>
      <c r="AV274" s="0" t="n"/>
      <c r="AW274" s="0" t="n"/>
      <c r="AX274" s="0" t="n"/>
      <c r="AY274" s="0" t="n"/>
      <c r="AZ274" s="0" t="n"/>
      <c r="BA274" s="0" t="n"/>
      <c r="BB274" s="0" t="n"/>
      <c r="BC274" s="0" t="n"/>
      <c r="BD274" s="0" t="n"/>
      <c r="BE274" s="0" t="n"/>
      <c r="BF274" s="0" t="n"/>
      <c r="BG274" s="0" t="n"/>
      <c r="BH274" s="0" t="n"/>
      <c r="BI274" s="0" t="n"/>
      <c r="BJ274" s="0" t="n"/>
      <c r="BK274" s="0" t="n"/>
      <c r="BL274" s="0" t="n"/>
      <c r="BM274" s="0" t="n"/>
      <c r="BN274" s="0" t="n"/>
      <c r="BO274" s="0" t="n"/>
      <c r="BP274" s="0" t="n"/>
      <c r="BQ274" s="0" t="n"/>
      <c r="BR274" s="0" t="n"/>
      <c r="BS274" s="0" t="n"/>
      <c r="BT274" s="0" t="n"/>
      <c r="BU274" s="0" t="n"/>
      <c r="BV274" s="0" t="n"/>
      <c r="BW274" s="0" t="n"/>
      <c r="BX274" s="0" t="n"/>
      <c r="BY274" s="0" t="n"/>
      <c r="BZ274" s="0" t="n"/>
      <c r="CA274" s="0" t="n"/>
      <c r="CB274" s="0" t="n"/>
      <c r="CC274" s="0" t="n"/>
      <c r="CD274" s="0" t="n"/>
      <c r="CE274" s="0" t="n"/>
      <c r="CF274" s="0" t="n"/>
      <c r="CG274" s="0" t="n"/>
    </row>
    <row outlineLevel="0" r="275">
      <c r="A275" s="19" t="n"/>
      <c r="B275" s="7" t="n"/>
      <c r="C275" s="7" t="n"/>
      <c r="D275" s="7" t="n"/>
      <c r="E275" s="7" t="n"/>
      <c r="F275" s="7" t="n"/>
      <c r="G275" s="7" t="n"/>
      <c r="H275" s="7" t="n"/>
      <c r="I275" s="7" t="n"/>
      <c r="J275" s="7" t="n"/>
      <c r="K275" s="7" t="n"/>
      <c r="L275" s="7" t="n"/>
      <c r="M275" s="7" t="n"/>
      <c r="N275" s="7" t="n"/>
      <c r="O275" s="7" t="n"/>
      <c r="P275" s="7" t="n"/>
      <c r="Q275" s="7" t="n"/>
      <c r="R275" s="7" t="n"/>
      <c r="S275" s="7" t="n"/>
      <c r="T275" s="7" t="n"/>
      <c r="U275" s="8" t="n"/>
      <c r="V275" s="8" t="n"/>
      <c r="W275" s="8" t="n"/>
      <c r="X275" s="8" t="n"/>
      <c r="Y275" s="8" t="n"/>
      <c r="Z275" s="8" t="n"/>
      <c r="AA275" s="8" t="n"/>
      <c r="AB275" s="8" t="n"/>
      <c r="AC275" s="19" t="n"/>
      <c r="AD275" s="19" t="n"/>
      <c r="AE275" s="7" t="n"/>
      <c r="AF275" s="19" t="n"/>
      <c r="AG275" s="19" t="n"/>
      <c r="AH275" s="19" t="n"/>
      <c r="AI275" s="19" t="n"/>
      <c r="AJ275" s="19" t="n"/>
      <c r="AK275" s="257" t="n"/>
      <c r="AL275" s="0" t="n"/>
      <c r="AM275" s="0" t="n"/>
      <c r="AN275" s="0" t="n"/>
      <c r="AO275" s="0" t="n"/>
      <c r="AP275" s="0" t="n"/>
      <c r="AQ275" s="0" t="n"/>
      <c r="AR275" s="0" t="n"/>
      <c r="AS275" s="0" t="n"/>
      <c r="AT275" s="0" t="n"/>
      <c r="AU275" s="0" t="n"/>
      <c r="AV275" s="0" t="n"/>
      <c r="AW275" s="0" t="n"/>
      <c r="AX275" s="0" t="n"/>
      <c r="AY275" s="0" t="n"/>
      <c r="AZ275" s="0" t="n"/>
      <c r="BA275" s="0" t="n"/>
      <c r="BB275" s="0" t="n"/>
      <c r="BC275" s="0" t="n"/>
      <c r="BD275" s="0" t="n"/>
      <c r="BE275" s="0" t="n"/>
      <c r="BF275" s="0" t="n"/>
      <c r="BG275" s="0" t="n"/>
      <c r="BH275" s="0" t="n"/>
      <c r="BI275" s="0" t="n"/>
      <c r="BJ275" s="0" t="n"/>
      <c r="BK275" s="0" t="n"/>
      <c r="BL275" s="0" t="n"/>
      <c r="BM275" s="0" t="n"/>
      <c r="BN275" s="0" t="n"/>
      <c r="BO275" s="0" t="n"/>
      <c r="BP275" s="0" t="n"/>
      <c r="BQ275" s="0" t="n"/>
      <c r="BR275" s="0" t="n"/>
      <c r="BS275" s="0" t="n"/>
      <c r="BT275" s="0" t="n"/>
      <c r="BU275" s="0" t="n"/>
      <c r="BV275" s="0" t="n"/>
      <c r="BW275" s="0" t="n"/>
      <c r="BX275" s="0" t="n"/>
      <c r="BY275" s="0" t="n"/>
      <c r="BZ275" s="0" t="n"/>
      <c r="CA275" s="0" t="n"/>
      <c r="CB275" s="0" t="n"/>
      <c r="CC275" s="0" t="n"/>
      <c r="CD275" s="0" t="n"/>
      <c r="CE275" s="0" t="n"/>
      <c r="CF275" s="0" t="n"/>
      <c r="CG275" s="0" t="n"/>
    </row>
    <row outlineLevel="0" r="276">
      <c r="A276" s="19" t="n"/>
      <c r="B276" s="7" t="n"/>
      <c r="C276" s="7" t="n"/>
      <c r="D276" s="7" t="n"/>
      <c r="E276" s="7" t="n"/>
      <c r="F276" s="7" t="n"/>
      <c r="G276" s="7" t="n"/>
      <c r="H276" s="7" t="n"/>
      <c r="I276" s="7" t="n"/>
      <c r="J276" s="7" t="n"/>
      <c r="K276" s="7" t="n"/>
      <c r="L276" s="7" t="n"/>
      <c r="M276" s="7" t="n"/>
      <c r="N276" s="7" t="n"/>
      <c r="O276" s="7" t="n"/>
      <c r="P276" s="7" t="n"/>
      <c r="Q276" s="7" t="n"/>
      <c r="R276" s="7" t="n"/>
      <c r="S276" s="7" t="n"/>
      <c r="T276" s="7" t="n"/>
      <c r="U276" s="8" t="n"/>
      <c r="V276" s="8" t="n"/>
      <c r="W276" s="8" t="n"/>
      <c r="X276" s="8" t="n"/>
      <c r="Y276" s="8" t="n"/>
      <c r="Z276" s="8" t="n"/>
      <c r="AA276" s="8" t="n"/>
      <c r="AB276" s="8" t="n"/>
      <c r="AC276" s="19" t="n"/>
      <c r="AD276" s="19" t="n"/>
      <c r="AE276" s="7" t="n"/>
      <c r="AF276" s="19" t="n"/>
      <c r="AG276" s="19" t="n"/>
      <c r="AH276" s="19" t="n"/>
      <c r="AI276" s="19" t="n"/>
      <c r="AJ276" s="19" t="n"/>
      <c r="AK276" s="257" t="n"/>
      <c r="AL276" s="0" t="n"/>
      <c r="AM276" s="0" t="n"/>
      <c r="AN276" s="0" t="n"/>
      <c r="AO276" s="0" t="n"/>
      <c r="AP276" s="0" t="n"/>
      <c r="AQ276" s="0" t="n"/>
      <c r="AR276" s="0" t="n"/>
      <c r="AS276" s="0" t="n"/>
      <c r="AT276" s="0" t="n"/>
      <c r="AU276" s="0" t="n"/>
      <c r="AV276" s="0" t="n"/>
      <c r="AW276" s="0" t="n"/>
      <c r="AX276" s="0" t="n"/>
      <c r="AY276" s="0" t="n"/>
      <c r="AZ276" s="0" t="n"/>
      <c r="BA276" s="0" t="n"/>
      <c r="BB276" s="0" t="n"/>
      <c r="BC276" s="0" t="n"/>
      <c r="BD276" s="0" t="n"/>
      <c r="BE276" s="0" t="n"/>
      <c r="BF276" s="0" t="n"/>
      <c r="BG276" s="0" t="n"/>
      <c r="BH276" s="0" t="n"/>
      <c r="BI276" s="0" t="n"/>
      <c r="BJ276" s="0" t="n"/>
      <c r="BK276" s="0" t="n"/>
      <c r="BL276" s="0" t="n"/>
      <c r="BM276" s="0" t="n"/>
      <c r="BN276" s="0" t="n"/>
      <c r="BO276" s="0" t="n"/>
      <c r="BP276" s="0" t="n"/>
      <c r="BQ276" s="0" t="n"/>
      <c r="BR276" s="0" t="n"/>
      <c r="BS276" s="0" t="n"/>
      <c r="BT276" s="0" t="n"/>
      <c r="BU276" s="0" t="n"/>
      <c r="BV276" s="0" t="n"/>
      <c r="BW276" s="0" t="n"/>
      <c r="BX276" s="0" t="n"/>
      <c r="BY276" s="0" t="n"/>
      <c r="BZ276" s="0" t="n"/>
      <c r="CA276" s="0" t="n"/>
      <c r="CB276" s="0" t="n"/>
      <c r="CC276" s="0" t="n"/>
      <c r="CD276" s="0" t="n"/>
      <c r="CE276" s="0" t="n"/>
      <c r="CF276" s="0" t="n"/>
      <c r="CG276" s="0" t="n"/>
    </row>
    <row outlineLevel="0" r="277">
      <c r="A277" s="19" t="n"/>
      <c r="B277" s="7" t="n"/>
      <c r="C277" s="7" t="n"/>
      <c r="D277" s="7" t="n"/>
      <c r="E277" s="7" t="n"/>
      <c r="F277" s="7" t="n"/>
      <c r="G277" s="7" t="n"/>
      <c r="H277" s="7" t="n"/>
      <c r="I277" s="7" t="n"/>
      <c r="J277" s="7" t="n"/>
      <c r="K277" s="7" t="n"/>
      <c r="L277" s="7" t="n"/>
      <c r="M277" s="7" t="n"/>
      <c r="N277" s="7" t="n"/>
      <c r="O277" s="7" t="n"/>
      <c r="P277" s="7" t="n"/>
      <c r="Q277" s="7" t="n"/>
      <c r="R277" s="7" t="n"/>
      <c r="S277" s="7" t="n"/>
      <c r="T277" s="7" t="n"/>
      <c r="U277" s="8" t="n"/>
      <c r="V277" s="8" t="n"/>
      <c r="W277" s="8" t="n"/>
      <c r="X277" s="8" t="n"/>
      <c r="Y277" s="8" t="n"/>
      <c r="Z277" s="8" t="n"/>
      <c r="AA277" s="8" t="n"/>
      <c r="AB277" s="8" t="n"/>
      <c r="AC277" s="19" t="n"/>
      <c r="AD277" s="19" t="n"/>
      <c r="AE277" s="7" t="n"/>
      <c r="AF277" s="19" t="n"/>
      <c r="AG277" s="19" t="n"/>
      <c r="AH277" s="19" t="n"/>
      <c r="AI277" s="19" t="n"/>
      <c r="AJ277" s="19" t="n"/>
      <c r="AK277" s="257" t="n"/>
      <c r="AL277" s="0" t="n"/>
      <c r="AM277" s="0" t="n"/>
      <c r="AN277" s="0" t="n"/>
      <c r="AO277" s="0" t="n"/>
      <c r="AP277" s="0" t="n"/>
      <c r="AQ277" s="0" t="n"/>
      <c r="AR277" s="0" t="n"/>
      <c r="AS277" s="0" t="n"/>
      <c r="AT277" s="0" t="n"/>
      <c r="AU277" s="0" t="n"/>
      <c r="AV277" s="0" t="n"/>
      <c r="AW277" s="0" t="n"/>
      <c r="AX277" s="0" t="n"/>
      <c r="AY277" s="0" t="n"/>
      <c r="AZ277" s="0" t="n"/>
      <c r="BA277" s="0" t="n"/>
      <c r="BB277" s="0" t="n"/>
      <c r="BC277" s="0" t="n"/>
      <c r="BD277" s="0" t="n"/>
      <c r="BE277" s="0" t="n"/>
      <c r="BF277" s="0" t="n"/>
      <c r="BG277" s="0" t="n"/>
      <c r="BH277" s="0" t="n"/>
      <c r="BI277" s="0" t="n"/>
      <c r="BJ277" s="0" t="n"/>
      <c r="BK277" s="0" t="n"/>
      <c r="BL277" s="0" t="n"/>
      <c r="BM277" s="0" t="n"/>
      <c r="BN277" s="0" t="n"/>
      <c r="BO277" s="0" t="n"/>
      <c r="BP277" s="0" t="n"/>
      <c r="BQ277" s="0" t="n"/>
      <c r="BR277" s="0" t="n"/>
      <c r="BS277" s="0" t="n"/>
      <c r="BT277" s="0" t="n"/>
      <c r="BU277" s="0" t="n"/>
      <c r="BV277" s="0" t="n"/>
      <c r="BW277" s="0" t="n"/>
      <c r="BX277" s="0" t="n"/>
      <c r="BY277" s="0" t="n"/>
      <c r="BZ277" s="0" t="n"/>
      <c r="CA277" s="0" t="n"/>
      <c r="CB277" s="0" t="n"/>
      <c r="CC277" s="0" t="n"/>
      <c r="CD277" s="0" t="n"/>
      <c r="CE277" s="0" t="n"/>
      <c r="CF277" s="0" t="n"/>
      <c r="CG277" s="0" t="n"/>
    </row>
    <row outlineLevel="0" r="278">
      <c r="A278" s="19" t="n"/>
      <c r="B278" s="7" t="n"/>
      <c r="C278" s="7" t="n"/>
      <c r="D278" s="7" t="n"/>
      <c r="E278" s="7" t="n"/>
      <c r="F278" s="7" t="n"/>
      <c r="G278" s="7" t="n"/>
      <c r="H278" s="7" t="n"/>
      <c r="I278" s="7" t="n"/>
      <c r="J278" s="7" t="n"/>
      <c r="K278" s="7" t="n"/>
      <c r="L278" s="7" t="n"/>
      <c r="M278" s="7" t="n"/>
      <c r="N278" s="7" t="n"/>
      <c r="O278" s="7" t="n"/>
      <c r="P278" s="7" t="n"/>
      <c r="Q278" s="7" t="n"/>
      <c r="R278" s="7" t="n"/>
      <c r="S278" s="7" t="n"/>
      <c r="T278" s="7" t="n"/>
      <c r="U278" s="8" t="n"/>
      <c r="V278" s="8" t="n"/>
      <c r="W278" s="8" t="n"/>
      <c r="X278" s="8" t="n"/>
      <c r="Y278" s="8" t="n"/>
      <c r="Z278" s="8" t="n"/>
      <c r="AA278" s="8" t="n"/>
      <c r="AB278" s="8" t="n"/>
      <c r="AC278" s="19" t="n"/>
      <c r="AD278" s="19" t="n"/>
      <c r="AE278" s="7" t="n"/>
      <c r="AF278" s="19" t="n"/>
      <c r="AG278" s="19" t="n"/>
      <c r="AH278" s="19" t="n"/>
      <c r="AI278" s="19" t="n"/>
      <c r="AJ278" s="19" t="n"/>
      <c r="AK278" s="257" t="n"/>
      <c r="AL278" s="0" t="n"/>
      <c r="AM278" s="0" t="n"/>
      <c r="AN278" s="0" t="n"/>
      <c r="AO278" s="0" t="n"/>
      <c r="AP278" s="0" t="n"/>
      <c r="AQ278" s="0" t="n"/>
      <c r="AR278" s="0" t="n"/>
      <c r="AS278" s="0" t="n"/>
      <c r="AT278" s="0" t="n"/>
      <c r="AU278" s="0" t="n"/>
      <c r="AV278" s="0" t="n"/>
      <c r="AW278" s="0" t="n"/>
      <c r="AX278" s="0" t="n"/>
      <c r="AY278" s="0" t="n"/>
      <c r="AZ278" s="0" t="n"/>
      <c r="BA278" s="0" t="n"/>
      <c r="BB278" s="0" t="n"/>
      <c r="BC278" s="0" t="n"/>
      <c r="BD278" s="0" t="n"/>
      <c r="BE278" s="0" t="n"/>
      <c r="BF278" s="0" t="n"/>
      <c r="BG278" s="0" t="n"/>
      <c r="BH278" s="0" t="n"/>
      <c r="BI278" s="0" t="n"/>
      <c r="BJ278" s="0" t="n"/>
      <c r="BK278" s="0" t="n"/>
      <c r="BL278" s="0" t="n"/>
      <c r="BM278" s="0" t="n"/>
      <c r="BN278" s="0" t="n"/>
      <c r="BO278" s="0" t="n"/>
      <c r="BP278" s="0" t="n"/>
      <c r="BQ278" s="0" t="n"/>
      <c r="BR278" s="0" t="n"/>
      <c r="BS278" s="0" t="n"/>
      <c r="BT278" s="0" t="n"/>
      <c r="BU278" s="0" t="n"/>
      <c r="BV278" s="0" t="n"/>
      <c r="BW278" s="0" t="n"/>
      <c r="BX278" s="0" t="n"/>
      <c r="BY278" s="0" t="n"/>
      <c r="BZ278" s="0" t="n"/>
      <c r="CA278" s="0" t="n"/>
      <c r="CB278" s="0" t="n"/>
      <c r="CC278" s="0" t="n"/>
      <c r="CD278" s="0" t="n"/>
      <c r="CE278" s="0" t="n"/>
      <c r="CF278" s="0" t="n"/>
      <c r="CG278" s="0" t="n"/>
    </row>
    <row outlineLevel="0" r="279">
      <c r="A279" s="19" t="n"/>
      <c r="B279" s="7" t="n"/>
      <c r="C279" s="7" t="n"/>
      <c r="D279" s="7" t="n"/>
      <c r="E279" s="7" t="n"/>
      <c r="F279" s="7" t="n"/>
      <c r="G279" s="7" t="n"/>
      <c r="H279" s="7" t="n"/>
      <c r="I279" s="7" t="n"/>
      <c r="J279" s="7" t="n"/>
      <c r="K279" s="7" t="n"/>
      <c r="L279" s="7" t="n"/>
      <c r="M279" s="7" t="n"/>
      <c r="N279" s="7" t="n"/>
      <c r="O279" s="7" t="n"/>
      <c r="P279" s="7" t="n"/>
      <c r="Q279" s="7" t="n"/>
      <c r="R279" s="7" t="n"/>
      <c r="S279" s="7" t="n"/>
      <c r="T279" s="7" t="n"/>
      <c r="U279" s="8" t="n"/>
      <c r="V279" s="8" t="n"/>
      <c r="W279" s="8" t="n"/>
      <c r="X279" s="8" t="n"/>
      <c r="Y279" s="8" t="n"/>
      <c r="Z279" s="8" t="n"/>
      <c r="AA279" s="8" t="n"/>
      <c r="AB279" s="8" t="n"/>
      <c r="AC279" s="19" t="n"/>
      <c r="AD279" s="19" t="n"/>
      <c r="AE279" s="7" t="n"/>
      <c r="AF279" s="19" t="n"/>
      <c r="AG279" s="19" t="n"/>
      <c r="AH279" s="19" t="n"/>
      <c r="AI279" s="19" t="n"/>
      <c r="AJ279" s="19" t="n"/>
      <c r="AK279" s="257" t="n"/>
      <c r="AL279" s="0" t="n"/>
      <c r="AM279" s="0" t="n"/>
      <c r="AN279" s="0" t="n"/>
      <c r="AO279" s="0" t="n"/>
      <c r="AP279" s="0" t="n"/>
      <c r="AQ279" s="0" t="n"/>
      <c r="AR279" s="0" t="n"/>
      <c r="AS279" s="0" t="n"/>
      <c r="AT279" s="0" t="n"/>
      <c r="AU279" s="0" t="n"/>
      <c r="AV279" s="0" t="n"/>
      <c r="AW279" s="0" t="n"/>
      <c r="AX279" s="0" t="n"/>
      <c r="AY279" s="0" t="n"/>
      <c r="AZ279" s="0" t="n"/>
      <c r="BA279" s="0" t="n"/>
      <c r="BB279" s="0" t="n"/>
      <c r="BC279" s="0" t="n"/>
      <c r="BD279" s="0" t="n"/>
      <c r="BE279" s="0" t="n"/>
      <c r="BF279" s="0" t="n"/>
      <c r="BG279" s="0" t="n"/>
      <c r="BH279" s="0" t="n"/>
      <c r="BI279" s="0" t="n"/>
      <c r="BJ279" s="0" t="n"/>
      <c r="BK279" s="0" t="n"/>
      <c r="BL279" s="0" t="n"/>
      <c r="BM279" s="0" t="n"/>
      <c r="BN279" s="0" t="n"/>
      <c r="BO279" s="0" t="n"/>
      <c r="BP279" s="0" t="n"/>
      <c r="BQ279" s="0" t="n"/>
      <c r="BR279" s="0" t="n"/>
      <c r="BS279" s="0" t="n"/>
      <c r="BT279" s="0" t="n"/>
      <c r="BU279" s="0" t="n"/>
      <c r="BV279" s="0" t="n"/>
      <c r="BW279" s="0" t="n"/>
      <c r="BX279" s="0" t="n"/>
      <c r="BY279" s="0" t="n"/>
      <c r="BZ279" s="0" t="n"/>
      <c r="CA279" s="0" t="n"/>
      <c r="CB279" s="0" t="n"/>
      <c r="CC279" s="0" t="n"/>
      <c r="CD279" s="0" t="n"/>
      <c r="CE279" s="0" t="n"/>
      <c r="CF279" s="0" t="n"/>
      <c r="CG279" s="0" t="n"/>
    </row>
    <row outlineLevel="0" r="280">
      <c r="A280" s="19" t="n"/>
      <c r="B280" s="7" t="n"/>
      <c r="C280" s="7" t="n"/>
      <c r="D280" s="7" t="n"/>
      <c r="E280" s="7" t="n"/>
      <c r="F280" s="7" t="n"/>
      <c r="G280" s="7" t="n"/>
      <c r="H280" s="7" t="n"/>
      <c r="I280" s="7" t="n"/>
      <c r="J280" s="7" t="n"/>
      <c r="K280" s="7" t="n"/>
      <c r="L280" s="7" t="n"/>
      <c r="M280" s="7" t="n"/>
      <c r="N280" s="7" t="n"/>
      <c r="O280" s="7" t="n"/>
      <c r="P280" s="7" t="n"/>
      <c r="Q280" s="7" t="n"/>
      <c r="R280" s="7" t="n"/>
      <c r="S280" s="7" t="n"/>
      <c r="T280" s="7" t="n"/>
      <c r="U280" s="8" t="n"/>
      <c r="V280" s="8" t="n"/>
      <c r="W280" s="8" t="n"/>
      <c r="X280" s="8" t="n"/>
      <c r="Y280" s="8" t="n"/>
      <c r="Z280" s="8" t="n"/>
      <c r="AA280" s="8" t="n"/>
      <c r="AB280" s="8" t="n"/>
      <c r="AC280" s="19" t="n"/>
      <c r="AD280" s="19" t="n"/>
      <c r="AE280" s="7" t="n"/>
      <c r="AF280" s="19" t="n"/>
      <c r="AG280" s="19" t="n"/>
      <c r="AH280" s="19" t="n"/>
      <c r="AI280" s="19" t="n"/>
      <c r="AJ280" s="19" t="n"/>
      <c r="AK280" s="257" t="n"/>
      <c r="AL280" s="0" t="n"/>
      <c r="AM280" s="0" t="n"/>
      <c r="AN280" s="0" t="n"/>
      <c r="AO280" s="0" t="n"/>
      <c r="AP280" s="0" t="n"/>
      <c r="AQ280" s="0" t="n"/>
      <c r="AR280" s="0" t="n"/>
      <c r="AS280" s="0" t="n"/>
      <c r="AT280" s="0" t="n"/>
      <c r="AU280" s="0" t="n"/>
      <c r="AV280" s="0" t="n"/>
      <c r="AW280" s="0" t="n"/>
      <c r="AX280" s="0" t="n"/>
      <c r="AY280" s="0" t="n"/>
      <c r="AZ280" s="0" t="n"/>
      <c r="BA280" s="0" t="n"/>
      <c r="BB280" s="0" t="n"/>
      <c r="BC280" s="0" t="n"/>
      <c r="BD280" s="0" t="n"/>
      <c r="BE280" s="0" t="n"/>
      <c r="BF280" s="0" t="n"/>
      <c r="BG280" s="0" t="n"/>
      <c r="BH280" s="0" t="n"/>
      <c r="BI280" s="0" t="n"/>
      <c r="BJ280" s="0" t="n"/>
      <c r="BK280" s="0" t="n"/>
      <c r="BL280" s="0" t="n"/>
      <c r="BM280" s="0" t="n"/>
      <c r="BN280" s="0" t="n"/>
      <c r="BO280" s="0" t="n"/>
      <c r="BP280" s="0" t="n"/>
      <c r="BQ280" s="0" t="n"/>
      <c r="BR280" s="0" t="n"/>
      <c r="BS280" s="0" t="n"/>
      <c r="BT280" s="0" t="n"/>
      <c r="BU280" s="0" t="n"/>
      <c r="BV280" s="0" t="n"/>
      <c r="BW280" s="0" t="n"/>
      <c r="BX280" s="0" t="n"/>
      <c r="BY280" s="0" t="n"/>
      <c r="BZ280" s="0" t="n"/>
      <c r="CA280" s="0" t="n"/>
      <c r="CB280" s="0" t="n"/>
      <c r="CC280" s="0" t="n"/>
      <c r="CD280" s="0" t="n"/>
      <c r="CE280" s="0" t="n"/>
      <c r="CF280" s="0" t="n"/>
      <c r="CG280" s="0" t="n"/>
    </row>
    <row outlineLevel="0" r="281">
      <c r="A281" s="19" t="n"/>
      <c r="B281" s="7" t="n"/>
      <c r="C281" s="7" t="n"/>
      <c r="D281" s="7" t="n"/>
      <c r="E281" s="7" t="n"/>
      <c r="F281" s="7" t="n"/>
      <c r="G281" s="7" t="n"/>
      <c r="H281" s="7" t="n"/>
      <c r="I281" s="7" t="n"/>
      <c r="J281" s="7" t="n"/>
      <c r="K281" s="7" t="n"/>
      <c r="L281" s="7" t="n"/>
      <c r="M281" s="7" t="n"/>
      <c r="N281" s="7" t="n"/>
      <c r="O281" s="7" t="n"/>
      <c r="P281" s="7" t="n"/>
      <c r="Q281" s="7" t="n"/>
      <c r="R281" s="7" t="n"/>
      <c r="S281" s="7" t="n"/>
      <c r="T281" s="7" t="n"/>
      <c r="U281" s="8" t="n"/>
      <c r="V281" s="8" t="n"/>
      <c r="W281" s="8" t="n"/>
      <c r="X281" s="8" t="n"/>
      <c r="Y281" s="8" t="n"/>
      <c r="Z281" s="8" t="n"/>
      <c r="AA281" s="8" t="n"/>
      <c r="AB281" s="8" t="n"/>
      <c r="AC281" s="19" t="n"/>
      <c r="AD281" s="19" t="n"/>
      <c r="AE281" s="7" t="n"/>
      <c r="AF281" s="19" t="n"/>
      <c r="AG281" s="19" t="n"/>
      <c r="AH281" s="19" t="n"/>
      <c r="AI281" s="19" t="n"/>
      <c r="AJ281" s="19" t="n"/>
      <c r="AK281" s="257" t="n"/>
      <c r="AL281" s="0" t="n"/>
      <c r="AM281" s="0" t="n"/>
      <c r="AN281" s="0" t="n"/>
      <c r="AO281" s="0" t="n"/>
      <c r="AP281" s="0" t="n"/>
      <c r="AQ281" s="0" t="n"/>
      <c r="AR281" s="0" t="n"/>
      <c r="AS281" s="0" t="n"/>
      <c r="AT281" s="0" t="n"/>
      <c r="AU281" s="0" t="n"/>
      <c r="AV281" s="0" t="n"/>
      <c r="AW281" s="0" t="n"/>
      <c r="AX281" s="0" t="n"/>
      <c r="AY281" s="0" t="n"/>
      <c r="AZ281" s="0" t="n"/>
      <c r="BA281" s="0" t="n"/>
      <c r="BB281" s="0" t="n"/>
      <c r="BC281" s="0" t="n"/>
      <c r="BD281" s="0" t="n"/>
      <c r="BE281" s="0" t="n"/>
      <c r="BF281" s="0" t="n"/>
      <c r="BG281" s="0" t="n"/>
      <c r="BH281" s="0" t="n"/>
      <c r="BI281" s="0" t="n"/>
      <c r="BJ281" s="0" t="n"/>
      <c r="BK281" s="0" t="n"/>
      <c r="BL281" s="0" t="n"/>
      <c r="BM281" s="0" t="n"/>
      <c r="BN281" s="0" t="n"/>
      <c r="BO281" s="0" t="n"/>
      <c r="BP281" s="0" t="n"/>
      <c r="BQ281" s="0" t="n"/>
      <c r="BR281" s="0" t="n"/>
      <c r="BS281" s="0" t="n"/>
      <c r="BT281" s="0" t="n"/>
      <c r="BU281" s="0" t="n"/>
      <c r="BV281" s="0" t="n"/>
      <c r="BW281" s="0" t="n"/>
      <c r="BX281" s="0" t="n"/>
      <c r="BY281" s="0" t="n"/>
      <c r="BZ281" s="0" t="n"/>
      <c r="CA281" s="0" t="n"/>
      <c r="CB281" s="0" t="n"/>
      <c r="CC281" s="0" t="n"/>
      <c r="CD281" s="0" t="n"/>
      <c r="CE281" s="0" t="n"/>
      <c r="CF281" s="0" t="n"/>
      <c r="CG281" s="0" t="n"/>
    </row>
    <row outlineLevel="0" r="282">
      <c r="A282" s="19" t="n"/>
      <c r="B282" s="7" t="n"/>
      <c r="C282" s="7" t="n"/>
      <c r="D282" s="7" t="n"/>
      <c r="E282" s="7" t="n"/>
      <c r="F282" s="7" t="n"/>
      <c r="G282" s="7" t="n"/>
      <c r="H282" s="7" t="n"/>
      <c r="I282" s="7" t="n"/>
      <c r="J282" s="7" t="n"/>
      <c r="K282" s="7" t="n"/>
      <c r="L282" s="7" t="n"/>
      <c r="M282" s="7" t="n"/>
      <c r="N282" s="7" t="n"/>
      <c r="O282" s="7" t="n"/>
      <c r="P282" s="7" t="n"/>
      <c r="Q282" s="7" t="n"/>
      <c r="R282" s="7" t="n"/>
      <c r="S282" s="7" t="n"/>
      <c r="T282" s="7" t="n"/>
      <c r="U282" s="8" t="n"/>
      <c r="V282" s="8" t="n"/>
      <c r="W282" s="8" t="n"/>
      <c r="X282" s="8" t="n"/>
      <c r="Y282" s="8" t="n"/>
      <c r="Z282" s="8" t="n"/>
      <c r="AA282" s="8" t="n"/>
      <c r="AB282" s="8" t="n"/>
      <c r="AC282" s="19" t="n"/>
      <c r="AD282" s="19" t="n"/>
      <c r="AE282" s="7" t="n"/>
      <c r="AF282" s="19" t="n"/>
      <c r="AG282" s="19" t="n"/>
      <c r="AH282" s="19" t="n"/>
      <c r="AI282" s="19" t="n"/>
      <c r="AJ282" s="19" t="n"/>
      <c r="AK282" s="257" t="n"/>
      <c r="AL282" s="0" t="n"/>
      <c r="AM282" s="0" t="n"/>
      <c r="AN282" s="0" t="n"/>
      <c r="AO282" s="0" t="n"/>
      <c r="AP282" s="0" t="n"/>
      <c r="AQ282" s="0" t="n"/>
      <c r="AR282" s="0" t="n"/>
      <c r="AS282" s="0" t="n"/>
      <c r="AT282" s="0" t="n"/>
      <c r="AU282" s="0" t="n"/>
      <c r="AV282" s="0" t="n"/>
      <c r="AW282" s="0" t="n"/>
      <c r="AX282" s="0" t="n"/>
      <c r="AY282" s="0" t="n"/>
      <c r="AZ282" s="0" t="n"/>
      <c r="BA282" s="0" t="n"/>
      <c r="BB282" s="0" t="n"/>
      <c r="BC282" s="0" t="n"/>
      <c r="BD282" s="0" t="n"/>
      <c r="BE282" s="0" t="n"/>
      <c r="BF282" s="0" t="n"/>
      <c r="BG282" s="0" t="n"/>
      <c r="BH282" s="0" t="n"/>
      <c r="BI282" s="0" t="n"/>
      <c r="BJ282" s="0" t="n"/>
      <c r="BK282" s="0" t="n"/>
      <c r="BL282" s="0" t="n"/>
      <c r="BM282" s="0" t="n"/>
      <c r="BN282" s="0" t="n"/>
      <c r="BO282" s="0" t="n"/>
      <c r="BP282" s="0" t="n"/>
      <c r="BQ282" s="0" t="n"/>
      <c r="BR282" s="0" t="n"/>
      <c r="BS282" s="0" t="n"/>
      <c r="BT282" s="0" t="n"/>
      <c r="BU282" s="0" t="n"/>
      <c r="BV282" s="0" t="n"/>
      <c r="BW282" s="0" t="n"/>
      <c r="BX282" s="0" t="n"/>
      <c r="BY282" s="0" t="n"/>
      <c r="BZ282" s="0" t="n"/>
      <c r="CA282" s="0" t="n"/>
      <c r="CB282" s="0" t="n"/>
      <c r="CC282" s="0" t="n"/>
      <c r="CD282" s="0" t="n"/>
      <c r="CE282" s="0" t="n"/>
      <c r="CF282" s="0" t="n"/>
      <c r="CG282" s="0" t="n"/>
    </row>
    <row outlineLevel="0" r="283">
      <c r="A283" s="19" t="n"/>
      <c r="B283" s="7" t="n"/>
      <c r="C283" s="7" t="n"/>
      <c r="D283" s="7" t="n"/>
      <c r="E283" s="7" t="n"/>
      <c r="F283" s="7" t="n"/>
      <c r="G283" s="7" t="n"/>
      <c r="H283" s="7" t="n"/>
      <c r="I283" s="7" t="n"/>
      <c r="J283" s="7" t="n"/>
      <c r="K283" s="7" t="n"/>
      <c r="L283" s="7" t="n"/>
      <c r="M283" s="7" t="n"/>
      <c r="N283" s="7" t="n"/>
      <c r="O283" s="7" t="n"/>
      <c r="P283" s="7" t="n"/>
      <c r="Q283" s="7" t="n"/>
      <c r="R283" s="7" t="n"/>
      <c r="S283" s="7" t="n"/>
      <c r="T283" s="7" t="n"/>
      <c r="U283" s="8" t="n"/>
      <c r="V283" s="8" t="n"/>
      <c r="W283" s="8" t="n"/>
      <c r="X283" s="8" t="n"/>
      <c r="Y283" s="8" t="n"/>
      <c r="Z283" s="8" t="n"/>
      <c r="AA283" s="8" t="n"/>
      <c r="AB283" s="8" t="n"/>
      <c r="AC283" s="19" t="n"/>
      <c r="AD283" s="19" t="n"/>
      <c r="AE283" s="7" t="n"/>
      <c r="AF283" s="19" t="n"/>
      <c r="AG283" s="19" t="n"/>
      <c r="AH283" s="19" t="n"/>
      <c r="AI283" s="19" t="n"/>
      <c r="AJ283" s="19" t="n"/>
      <c r="AK283" s="257" t="n"/>
      <c r="AL283" s="0" t="n"/>
      <c r="AM283" s="0" t="n"/>
      <c r="AN283" s="0" t="n"/>
      <c r="AO283" s="0" t="n"/>
      <c r="AP283" s="0" t="n"/>
      <c r="AQ283" s="0" t="n"/>
      <c r="AR283" s="0" t="n"/>
      <c r="AS283" s="0" t="n"/>
      <c r="AT283" s="0" t="n"/>
      <c r="AU283" s="0" t="n"/>
      <c r="AV283" s="0" t="n"/>
      <c r="AW283" s="0" t="n"/>
      <c r="AX283" s="0" t="n"/>
      <c r="AY283" s="0" t="n"/>
      <c r="AZ283" s="0" t="n"/>
      <c r="BA283" s="0" t="n"/>
      <c r="BB283" s="0" t="n"/>
      <c r="BC283" s="0" t="n"/>
      <c r="BD283" s="0" t="n"/>
      <c r="BE283" s="0" t="n"/>
      <c r="BF283" s="0" t="n"/>
      <c r="BG283" s="0" t="n"/>
      <c r="BH283" s="0" t="n"/>
      <c r="BI283" s="0" t="n"/>
      <c r="BJ283" s="0" t="n"/>
      <c r="BK283" s="0" t="n"/>
      <c r="BL283" s="0" t="n"/>
      <c r="BM283" s="0" t="n"/>
      <c r="BN283" s="0" t="n"/>
      <c r="BO283" s="0" t="n"/>
      <c r="BP283" s="0" t="n"/>
      <c r="BQ283" s="0" t="n"/>
      <c r="BR283" s="0" t="n"/>
      <c r="BS283" s="0" t="n"/>
      <c r="BT283" s="0" t="n"/>
      <c r="BU283" s="0" t="n"/>
      <c r="BV283" s="0" t="n"/>
      <c r="BW283" s="0" t="n"/>
      <c r="BX283" s="0" t="n"/>
      <c r="BY283" s="0" t="n"/>
      <c r="BZ283" s="0" t="n"/>
      <c r="CA283" s="0" t="n"/>
      <c r="CB283" s="0" t="n"/>
      <c r="CC283" s="0" t="n"/>
      <c r="CD283" s="0" t="n"/>
      <c r="CE283" s="0" t="n"/>
      <c r="CF283" s="0" t="n"/>
      <c r="CG283" s="0" t="n"/>
    </row>
    <row outlineLevel="0" r="284">
      <c r="A284" s="19" t="n"/>
      <c r="B284" s="7" t="n"/>
      <c r="C284" s="7" t="n"/>
      <c r="D284" s="7" t="n"/>
      <c r="E284" s="7" t="n"/>
      <c r="F284" s="7" t="n"/>
      <c r="G284" s="7" t="n"/>
      <c r="H284" s="7" t="n"/>
      <c r="I284" s="7" t="n"/>
      <c r="J284" s="7" t="n"/>
      <c r="K284" s="7" t="n"/>
      <c r="L284" s="7" t="n"/>
      <c r="M284" s="7" t="n"/>
      <c r="N284" s="7" t="n"/>
      <c r="O284" s="7" t="n"/>
      <c r="P284" s="7" t="n"/>
      <c r="Q284" s="7" t="n"/>
      <c r="R284" s="7" t="n"/>
      <c r="S284" s="7" t="n"/>
      <c r="T284" s="7" t="n"/>
      <c r="U284" s="8" t="n"/>
      <c r="V284" s="8" t="n"/>
      <c r="W284" s="8" t="n"/>
      <c r="X284" s="8" t="n"/>
      <c r="Y284" s="8" t="n"/>
      <c r="Z284" s="8" t="n"/>
      <c r="AA284" s="8" t="n"/>
      <c r="AB284" s="8" t="n"/>
      <c r="AC284" s="19" t="n"/>
      <c r="AD284" s="19" t="n"/>
      <c r="AE284" s="7" t="n"/>
      <c r="AF284" s="19" t="n"/>
      <c r="AG284" s="19" t="n"/>
      <c r="AH284" s="19" t="n"/>
      <c r="AI284" s="19" t="n"/>
      <c r="AJ284" s="19" t="n"/>
      <c r="AK284" s="257" t="n"/>
      <c r="AL284" s="0" t="n"/>
      <c r="AM284" s="0" t="n"/>
      <c r="AN284" s="0" t="n"/>
      <c r="AO284" s="0" t="n"/>
      <c r="AP284" s="0" t="n"/>
      <c r="AQ284" s="0" t="n"/>
      <c r="AR284" s="0" t="n"/>
      <c r="AS284" s="0" t="n"/>
      <c r="AT284" s="0" t="n"/>
      <c r="AU284" s="0" t="n"/>
      <c r="AV284" s="0" t="n"/>
      <c r="AW284" s="0" t="n"/>
      <c r="AX284" s="0" t="n"/>
      <c r="AY284" s="0" t="n"/>
      <c r="AZ284" s="0" t="n"/>
      <c r="BA284" s="0" t="n"/>
      <c r="BB284" s="0" t="n"/>
      <c r="BC284" s="0" t="n"/>
      <c r="BD284" s="0" t="n"/>
      <c r="BE284" s="0" t="n"/>
      <c r="BF284" s="0" t="n"/>
      <c r="BG284" s="0" t="n"/>
      <c r="BH284" s="0" t="n"/>
      <c r="BI284" s="0" t="n"/>
      <c r="BJ284" s="0" t="n"/>
      <c r="BK284" s="0" t="n"/>
      <c r="BL284" s="0" t="n"/>
      <c r="BM284" s="0" t="n"/>
      <c r="BN284" s="0" t="n"/>
      <c r="BO284" s="0" t="n"/>
      <c r="BP284" s="0" t="n"/>
      <c r="BQ284" s="0" t="n"/>
      <c r="BR284" s="0" t="n"/>
      <c r="BS284" s="0" t="n"/>
      <c r="BT284" s="0" t="n"/>
      <c r="BU284" s="0" t="n"/>
      <c r="BV284" s="0" t="n"/>
      <c r="BW284" s="0" t="n"/>
      <c r="BX284" s="0" t="n"/>
      <c r="BY284" s="0" t="n"/>
      <c r="BZ284" s="0" t="n"/>
      <c r="CA284" s="0" t="n"/>
      <c r="CB284" s="0" t="n"/>
      <c r="CC284" s="0" t="n"/>
      <c r="CD284" s="0" t="n"/>
      <c r="CE284" s="0" t="n"/>
      <c r="CF284" s="0" t="n"/>
      <c r="CG284" s="0" t="n"/>
    </row>
    <row outlineLevel="0" r="285">
      <c r="A285" s="19" t="n"/>
      <c r="B285" s="7" t="n"/>
      <c r="C285" s="7" t="n"/>
      <c r="D285" s="7" t="n"/>
      <c r="E285" s="7" t="n"/>
      <c r="F285" s="7" t="n"/>
      <c r="G285" s="7" t="n"/>
      <c r="H285" s="7" t="n"/>
      <c r="I285" s="7" t="n"/>
      <c r="J285" s="7" t="n"/>
      <c r="K285" s="7" t="n"/>
      <c r="L285" s="7" t="n"/>
      <c r="M285" s="7" t="n"/>
      <c r="N285" s="7" t="n"/>
      <c r="O285" s="7" t="n"/>
      <c r="P285" s="7" t="n"/>
      <c r="Q285" s="7" t="n"/>
      <c r="R285" s="7" t="n"/>
      <c r="S285" s="7" t="n"/>
      <c r="T285" s="7" t="n"/>
      <c r="U285" s="8" t="n"/>
      <c r="V285" s="8" t="n"/>
      <c r="W285" s="8" t="n"/>
      <c r="X285" s="8" t="n"/>
      <c r="Y285" s="8" t="n"/>
      <c r="Z285" s="8" t="n"/>
      <c r="AA285" s="8" t="n"/>
      <c r="AB285" s="8" t="n"/>
      <c r="AC285" s="19" t="n"/>
      <c r="AD285" s="19" t="n"/>
      <c r="AE285" s="7" t="n"/>
      <c r="AF285" s="19" t="n"/>
      <c r="AG285" s="19" t="n"/>
      <c r="AH285" s="19" t="n"/>
      <c r="AI285" s="19" t="n"/>
      <c r="AJ285" s="19" t="n"/>
      <c r="AK285" s="257" t="n"/>
      <c r="AL285" s="0" t="n"/>
      <c r="AM285" s="0" t="n"/>
      <c r="AN285" s="0" t="n"/>
      <c r="AO285" s="0" t="n"/>
      <c r="AP285" s="0" t="n"/>
      <c r="AQ285" s="0" t="n"/>
      <c r="AR285" s="0" t="n"/>
      <c r="AS285" s="0" t="n"/>
      <c r="AT285" s="0" t="n"/>
      <c r="AU285" s="0" t="n"/>
      <c r="AV285" s="0" t="n"/>
      <c r="AW285" s="0" t="n"/>
      <c r="AX285" s="0" t="n"/>
      <c r="AY285" s="0" t="n"/>
      <c r="AZ285" s="0" t="n"/>
      <c r="BA285" s="0" t="n"/>
      <c r="BB285" s="0" t="n"/>
      <c r="BC285" s="0" t="n"/>
      <c r="BD285" s="0" t="n"/>
      <c r="BE285" s="0" t="n"/>
      <c r="BF285" s="0" t="n"/>
      <c r="BG285" s="0" t="n"/>
      <c r="BH285" s="0" t="n"/>
      <c r="BI285" s="0" t="n"/>
      <c r="BJ285" s="0" t="n"/>
      <c r="BK285" s="0" t="n"/>
      <c r="BL285" s="0" t="n"/>
      <c r="BM285" s="0" t="n"/>
      <c r="BN285" s="0" t="n"/>
      <c r="BO285" s="0" t="n"/>
      <c r="BP285" s="0" t="n"/>
      <c r="BQ285" s="0" t="n"/>
      <c r="BR285" s="0" t="n"/>
      <c r="BS285" s="0" t="n"/>
      <c r="BT285" s="0" t="n"/>
      <c r="BU285" s="0" t="n"/>
      <c r="BV285" s="0" t="n"/>
      <c r="BW285" s="0" t="n"/>
      <c r="BX285" s="0" t="n"/>
      <c r="BY285" s="0" t="n"/>
      <c r="BZ285" s="0" t="n"/>
      <c r="CA285" s="0" t="n"/>
      <c r="CB285" s="0" t="n"/>
      <c r="CC285" s="0" t="n"/>
      <c r="CD285" s="0" t="n"/>
      <c r="CE285" s="0" t="n"/>
      <c r="CF285" s="0" t="n"/>
      <c r="CG285" s="0" t="n"/>
    </row>
    <row outlineLevel="0" r="286">
      <c r="A286" s="19" t="n"/>
      <c r="B286" s="7" t="n"/>
      <c r="C286" s="7" t="n"/>
      <c r="D286" s="7" t="n"/>
      <c r="E286" s="7" t="n"/>
      <c r="F286" s="7" t="n"/>
      <c r="G286" s="7" t="n"/>
      <c r="H286" s="7" t="n"/>
      <c r="I286" s="7" t="n"/>
      <c r="J286" s="7" t="n"/>
      <c r="K286" s="7" t="n"/>
      <c r="L286" s="7" t="n"/>
      <c r="M286" s="7" t="n"/>
      <c r="N286" s="7" t="n"/>
      <c r="O286" s="7" t="n"/>
      <c r="P286" s="7" t="n"/>
      <c r="Q286" s="7" t="n"/>
      <c r="R286" s="7" t="n"/>
      <c r="S286" s="7" t="n"/>
      <c r="T286" s="7" t="n"/>
      <c r="U286" s="8" t="n"/>
      <c r="V286" s="8" t="n"/>
      <c r="W286" s="8" t="n"/>
      <c r="X286" s="8" t="n"/>
      <c r="Y286" s="8" t="n"/>
      <c r="Z286" s="8" t="n"/>
      <c r="AA286" s="8" t="n"/>
      <c r="AB286" s="8" t="n"/>
      <c r="AC286" s="19" t="n"/>
      <c r="AD286" s="19" t="n"/>
      <c r="AE286" s="7" t="n"/>
      <c r="AF286" s="19" t="n"/>
      <c r="AG286" s="19" t="n"/>
      <c r="AH286" s="19" t="n"/>
      <c r="AI286" s="19" t="n"/>
      <c r="AJ286" s="19" t="n"/>
      <c r="AK286" s="257" t="n"/>
      <c r="AL286" s="0" t="n"/>
      <c r="AM286" s="0" t="n"/>
      <c r="AN286" s="0" t="n"/>
      <c r="AO286" s="0" t="n"/>
      <c r="AP286" s="0" t="n"/>
      <c r="AQ286" s="0" t="n"/>
      <c r="AR286" s="0" t="n"/>
      <c r="AS286" s="0" t="n"/>
      <c r="AT286" s="0" t="n"/>
      <c r="AU286" s="0" t="n"/>
      <c r="AV286" s="0" t="n"/>
      <c r="AW286" s="0" t="n"/>
      <c r="AX286" s="0" t="n"/>
      <c r="AY286" s="0" t="n"/>
      <c r="AZ286" s="0" t="n"/>
      <c r="BA286" s="0" t="n"/>
      <c r="BB286" s="0" t="n"/>
      <c r="BC286" s="0" t="n"/>
      <c r="BD286" s="0" t="n"/>
      <c r="BE286" s="0" t="n"/>
      <c r="BF286" s="0" t="n"/>
      <c r="BG286" s="0" t="n"/>
      <c r="BH286" s="0" t="n"/>
      <c r="BI286" s="0" t="n"/>
      <c r="BJ286" s="0" t="n"/>
      <c r="BK286" s="0" t="n"/>
      <c r="BL286" s="0" t="n"/>
      <c r="BM286" s="0" t="n"/>
      <c r="BN286" s="0" t="n"/>
      <c r="BO286" s="0" t="n"/>
      <c r="BP286" s="0" t="n"/>
      <c r="BQ286" s="0" t="n"/>
      <c r="BR286" s="0" t="n"/>
      <c r="BS286" s="0" t="n"/>
      <c r="BT286" s="0" t="n"/>
      <c r="BU286" s="0" t="n"/>
      <c r="BV286" s="0" t="n"/>
      <c r="BW286" s="0" t="n"/>
      <c r="BX286" s="0" t="n"/>
      <c r="BY286" s="0" t="n"/>
      <c r="BZ286" s="0" t="n"/>
      <c r="CA286" s="0" t="n"/>
      <c r="CB286" s="0" t="n"/>
      <c r="CC286" s="0" t="n"/>
      <c r="CD286" s="0" t="n"/>
      <c r="CE286" s="0" t="n"/>
      <c r="CF286" s="0" t="n"/>
      <c r="CG286" s="0" t="n"/>
    </row>
    <row outlineLevel="0" r="287">
      <c r="A287" s="19" t="n"/>
      <c r="B287" s="7" t="n"/>
      <c r="C287" s="7" t="n"/>
      <c r="D287" s="7" t="n"/>
      <c r="E287" s="7" t="n"/>
      <c r="F287" s="7" t="n"/>
      <c r="G287" s="7" t="n"/>
      <c r="H287" s="7" t="n"/>
      <c r="I287" s="7" t="n"/>
      <c r="J287" s="7" t="n"/>
      <c r="K287" s="7" t="n"/>
      <c r="L287" s="7" t="n"/>
      <c r="M287" s="7" t="n"/>
      <c r="N287" s="7" t="n"/>
      <c r="O287" s="7" t="n"/>
      <c r="P287" s="7" t="n"/>
      <c r="Q287" s="7" t="n"/>
      <c r="R287" s="7" t="n"/>
      <c r="S287" s="7" t="n"/>
      <c r="T287" s="7" t="n"/>
      <c r="U287" s="8" t="n"/>
      <c r="V287" s="8" t="n"/>
      <c r="W287" s="8" t="n"/>
      <c r="X287" s="8" t="n"/>
      <c r="Y287" s="8" t="n"/>
      <c r="Z287" s="8" t="n"/>
      <c r="AA287" s="8" t="n"/>
      <c r="AB287" s="8" t="n"/>
      <c r="AC287" s="19" t="n"/>
      <c r="AD287" s="19" t="n"/>
      <c r="AE287" s="7" t="n"/>
      <c r="AF287" s="19" t="n"/>
      <c r="AG287" s="19" t="n"/>
      <c r="AH287" s="19" t="n"/>
      <c r="AI287" s="19" t="n"/>
      <c r="AJ287" s="19" t="n"/>
      <c r="AK287" s="257" t="n"/>
      <c r="AL287" s="0" t="n"/>
      <c r="AM287" s="0" t="n"/>
      <c r="AN287" s="0" t="n"/>
      <c r="AO287" s="0" t="n"/>
      <c r="AP287" s="0" t="n"/>
      <c r="AQ287" s="0" t="n"/>
      <c r="AR287" s="0" t="n"/>
      <c r="AS287" s="0" t="n"/>
      <c r="AT287" s="0" t="n"/>
      <c r="AU287" s="0" t="n"/>
      <c r="AV287" s="0" t="n"/>
      <c r="AW287" s="0" t="n"/>
      <c r="AX287" s="0" t="n"/>
      <c r="AY287" s="0" t="n"/>
      <c r="AZ287" s="0" t="n"/>
      <c r="BA287" s="0" t="n"/>
      <c r="BB287" s="0" t="n"/>
      <c r="BC287" s="0" t="n"/>
      <c r="BD287" s="0" t="n"/>
      <c r="BE287" s="0" t="n"/>
      <c r="BF287" s="0" t="n"/>
      <c r="BG287" s="0" t="n"/>
      <c r="BH287" s="0" t="n"/>
      <c r="BI287" s="0" t="n"/>
      <c r="BJ287" s="0" t="n"/>
      <c r="BK287" s="0" t="n"/>
      <c r="BL287" s="0" t="n"/>
      <c r="BM287" s="0" t="n"/>
      <c r="BN287" s="0" t="n"/>
      <c r="BO287" s="0" t="n"/>
      <c r="BP287" s="0" t="n"/>
      <c r="BQ287" s="0" t="n"/>
      <c r="BR287" s="0" t="n"/>
      <c r="BS287" s="0" t="n"/>
      <c r="BT287" s="0" t="n"/>
      <c r="BU287" s="0" t="n"/>
      <c r="BV287" s="0" t="n"/>
      <c r="BW287" s="0" t="n"/>
      <c r="BX287" s="0" t="n"/>
      <c r="BY287" s="0" t="n"/>
      <c r="BZ287" s="0" t="n"/>
      <c r="CA287" s="0" t="n"/>
      <c r="CB287" s="0" t="n"/>
      <c r="CC287" s="0" t="n"/>
      <c r="CD287" s="0" t="n"/>
      <c r="CE287" s="0" t="n"/>
      <c r="CF287" s="0" t="n"/>
      <c r="CG287" s="0" t="n"/>
    </row>
    <row outlineLevel="0" r="288">
      <c r="A288" s="19" t="n"/>
      <c r="B288" s="7" t="n"/>
      <c r="C288" s="7" t="n"/>
      <c r="D288" s="7" t="n"/>
      <c r="E288" s="7" t="n"/>
      <c r="F288" s="7" t="n"/>
      <c r="G288" s="7" t="n"/>
      <c r="H288" s="7" t="n"/>
      <c r="I288" s="7" t="n"/>
      <c r="J288" s="7" t="n"/>
      <c r="K288" s="7" t="n"/>
      <c r="L288" s="7" t="n"/>
      <c r="M288" s="7" t="n"/>
      <c r="N288" s="7" t="n"/>
      <c r="O288" s="7" t="n"/>
      <c r="P288" s="7" t="n"/>
      <c r="Q288" s="7" t="n"/>
      <c r="R288" s="7" t="n"/>
      <c r="S288" s="7" t="n"/>
      <c r="T288" s="7" t="n"/>
      <c r="U288" s="8" t="n"/>
      <c r="V288" s="8" t="n"/>
      <c r="W288" s="8" t="n"/>
      <c r="X288" s="8" t="n"/>
      <c r="Y288" s="8" t="n"/>
      <c r="Z288" s="8" t="n"/>
      <c r="AA288" s="8" t="n"/>
      <c r="AB288" s="8" t="n"/>
      <c r="AC288" s="19" t="n"/>
      <c r="AD288" s="19" t="n"/>
      <c r="AE288" s="7" t="n"/>
      <c r="AF288" s="19" t="n"/>
      <c r="AG288" s="19" t="n"/>
      <c r="AH288" s="19" t="n"/>
      <c r="AI288" s="19" t="n"/>
      <c r="AJ288" s="19" t="n"/>
      <c r="AK288" s="257" t="n"/>
      <c r="AL288" s="0" t="n"/>
      <c r="AM288" s="0" t="n"/>
      <c r="AN288" s="0" t="n"/>
      <c r="AO288" s="0" t="n"/>
      <c r="AP288" s="0" t="n"/>
      <c r="AQ288" s="0" t="n"/>
      <c r="AR288" s="0" t="n"/>
      <c r="AS288" s="0" t="n"/>
      <c r="AT288" s="0" t="n"/>
      <c r="AU288" s="0" t="n"/>
      <c r="AV288" s="0" t="n"/>
      <c r="AW288" s="0" t="n"/>
      <c r="AX288" s="0" t="n"/>
      <c r="AY288" s="0" t="n"/>
      <c r="AZ288" s="0" t="n"/>
      <c r="BA288" s="0" t="n"/>
      <c r="BB288" s="0" t="n"/>
      <c r="BC288" s="0" t="n"/>
      <c r="BD288" s="0" t="n"/>
      <c r="BE288" s="0" t="n"/>
      <c r="BF288" s="0" t="n"/>
      <c r="BG288" s="0" t="n"/>
      <c r="BH288" s="0" t="n"/>
      <c r="BI288" s="0" t="n"/>
      <c r="BJ288" s="0" t="n"/>
      <c r="BK288" s="0" t="n"/>
      <c r="BL288" s="0" t="n"/>
      <c r="BM288" s="0" t="n"/>
      <c r="BN288" s="0" t="n"/>
      <c r="BO288" s="0" t="n"/>
      <c r="BP288" s="0" t="n"/>
      <c r="BQ288" s="0" t="n"/>
      <c r="BR288" s="0" t="n"/>
      <c r="BS288" s="0" t="n"/>
      <c r="BT288" s="0" t="n"/>
      <c r="BU288" s="0" t="n"/>
      <c r="BV288" s="0" t="n"/>
      <c r="BW288" s="0" t="n"/>
      <c r="BX288" s="0" t="n"/>
      <c r="BY288" s="0" t="n"/>
      <c r="BZ288" s="0" t="n"/>
      <c r="CA288" s="0" t="n"/>
      <c r="CB288" s="0" t="n"/>
      <c r="CC288" s="0" t="n"/>
      <c r="CD288" s="0" t="n"/>
      <c r="CE288" s="0" t="n"/>
      <c r="CF288" s="0" t="n"/>
      <c r="CG288" s="0" t="n"/>
    </row>
    <row outlineLevel="0" r="289">
      <c r="A289" s="19" t="n"/>
      <c r="B289" s="7" t="n"/>
      <c r="C289" s="7" t="n"/>
      <c r="D289" s="7" t="n"/>
      <c r="E289" s="7" t="n"/>
      <c r="F289" s="7" t="n"/>
      <c r="G289" s="7" t="n"/>
      <c r="H289" s="7" t="n"/>
      <c r="I289" s="7" t="n"/>
      <c r="J289" s="7" t="n"/>
      <c r="K289" s="7" t="n"/>
      <c r="L289" s="7" t="n"/>
      <c r="M289" s="7" t="n"/>
      <c r="N289" s="7" t="n"/>
      <c r="O289" s="7" t="n"/>
      <c r="P289" s="7" t="n"/>
      <c r="Q289" s="7" t="n"/>
      <c r="R289" s="7" t="n"/>
      <c r="S289" s="7" t="n"/>
      <c r="T289" s="7" t="n"/>
      <c r="U289" s="8" t="n"/>
      <c r="V289" s="8" t="n"/>
      <c r="W289" s="8" t="n"/>
      <c r="X289" s="8" t="n"/>
      <c r="Y289" s="8" t="n"/>
      <c r="Z289" s="8" t="n"/>
      <c r="AA289" s="8" t="n"/>
      <c r="AB289" s="8" t="n"/>
      <c r="AC289" s="19" t="n"/>
      <c r="AD289" s="19" t="n"/>
      <c r="AE289" s="7" t="n"/>
      <c r="AF289" s="19" t="n"/>
      <c r="AG289" s="19" t="n"/>
      <c r="AH289" s="19" t="n"/>
      <c r="AI289" s="19" t="n"/>
      <c r="AJ289" s="19" t="n"/>
      <c r="AK289" s="257" t="n"/>
      <c r="AL289" s="0" t="n"/>
      <c r="AM289" s="0" t="n"/>
      <c r="AN289" s="0" t="n"/>
      <c r="AO289" s="0" t="n"/>
      <c r="AP289" s="0" t="n"/>
      <c r="AQ289" s="0" t="n"/>
      <c r="AR289" s="0" t="n"/>
      <c r="AS289" s="0" t="n"/>
      <c r="AT289" s="0" t="n"/>
      <c r="AU289" s="0" t="n"/>
      <c r="AV289" s="0" t="n"/>
      <c r="AW289" s="0" t="n"/>
      <c r="AX289" s="0" t="n"/>
      <c r="AY289" s="0" t="n"/>
      <c r="AZ289" s="0" t="n"/>
      <c r="BA289" s="0" t="n"/>
      <c r="BB289" s="0" t="n"/>
      <c r="BC289" s="0" t="n"/>
      <c r="BD289" s="0" t="n"/>
      <c r="BE289" s="0" t="n"/>
      <c r="BF289" s="0" t="n"/>
      <c r="BG289" s="0" t="n"/>
      <c r="BH289" s="0" t="n"/>
      <c r="BI289" s="0" t="n"/>
      <c r="BJ289" s="0" t="n"/>
      <c r="BK289" s="0" t="n"/>
      <c r="BL289" s="0" t="n"/>
      <c r="BM289" s="0" t="n"/>
      <c r="BN289" s="0" t="n"/>
      <c r="BO289" s="0" t="n"/>
      <c r="BP289" s="0" t="n"/>
      <c r="BQ289" s="0" t="n"/>
      <c r="BR289" s="0" t="n"/>
      <c r="BS289" s="0" t="n"/>
      <c r="BT289" s="0" t="n"/>
      <c r="BU289" s="0" t="n"/>
      <c r="BV289" s="0" t="n"/>
      <c r="BW289" s="0" t="n"/>
      <c r="BX289" s="0" t="n"/>
      <c r="BY289" s="0" t="n"/>
      <c r="BZ289" s="0" t="n"/>
      <c r="CA289" s="0" t="n"/>
      <c r="CB289" s="0" t="n"/>
      <c r="CC289" s="0" t="n"/>
      <c r="CD289" s="0" t="n"/>
      <c r="CE289" s="0" t="n"/>
      <c r="CF289" s="0" t="n"/>
      <c r="CG289" s="0" t="n"/>
    </row>
    <row outlineLevel="0" r="290">
      <c r="A290" s="19" t="n"/>
      <c r="B290" s="7" t="n"/>
      <c r="C290" s="7" t="n"/>
      <c r="D290" s="7" t="n"/>
      <c r="E290" s="7" t="n"/>
      <c r="F290" s="7" t="n"/>
      <c r="G290" s="7" t="n"/>
      <c r="H290" s="7" t="n"/>
      <c r="I290" s="7" t="n"/>
      <c r="J290" s="7" t="n"/>
      <c r="K290" s="7" t="n"/>
      <c r="L290" s="7" t="n"/>
      <c r="M290" s="7" t="n"/>
      <c r="N290" s="7" t="n"/>
      <c r="O290" s="7" t="n"/>
      <c r="P290" s="7" t="n"/>
      <c r="Q290" s="7" t="n"/>
      <c r="R290" s="7" t="n"/>
      <c r="S290" s="7" t="n"/>
      <c r="T290" s="7" t="n"/>
      <c r="U290" s="8" t="n"/>
      <c r="V290" s="8" t="n"/>
      <c r="W290" s="8" t="n"/>
      <c r="X290" s="8" t="n"/>
      <c r="Y290" s="8" t="n"/>
      <c r="Z290" s="8" t="n"/>
      <c r="AA290" s="8" t="n"/>
      <c r="AB290" s="8" t="n"/>
      <c r="AC290" s="19" t="n"/>
      <c r="AD290" s="19" t="n"/>
      <c r="AE290" s="7" t="n"/>
      <c r="AF290" s="19" t="n"/>
      <c r="AG290" s="19" t="n"/>
      <c r="AH290" s="19" t="n"/>
      <c r="AI290" s="19" t="n"/>
      <c r="AJ290" s="19" t="n"/>
      <c r="AK290" s="257" t="n"/>
      <c r="AL290" s="0" t="n"/>
      <c r="AM290" s="0" t="n"/>
      <c r="AN290" s="0" t="n"/>
      <c r="AO290" s="0" t="n"/>
      <c r="AP290" s="0" t="n"/>
      <c r="AQ290" s="0" t="n"/>
      <c r="AR290" s="0" t="n"/>
      <c r="AS290" s="0" t="n"/>
      <c r="AT290" s="0" t="n"/>
      <c r="AU290" s="0" t="n"/>
      <c r="AV290" s="0" t="n"/>
      <c r="AW290" s="0" t="n"/>
      <c r="AX290" s="0" t="n"/>
      <c r="AY290" s="0" t="n"/>
      <c r="AZ290" s="0" t="n"/>
      <c r="BA290" s="0" t="n"/>
      <c r="BB290" s="0" t="n"/>
      <c r="BC290" s="0" t="n"/>
      <c r="BD290" s="0" t="n"/>
      <c r="BE290" s="0" t="n"/>
      <c r="BF290" s="0" t="n"/>
      <c r="BG290" s="0" t="n"/>
      <c r="BH290" s="0" t="n"/>
      <c r="BI290" s="0" t="n"/>
      <c r="BJ290" s="0" t="n"/>
      <c r="BK290" s="0" t="n"/>
      <c r="BL290" s="0" t="n"/>
      <c r="BM290" s="0" t="n"/>
      <c r="BN290" s="0" t="n"/>
      <c r="BO290" s="0" t="n"/>
      <c r="BP290" s="0" t="n"/>
      <c r="BQ290" s="0" t="n"/>
      <c r="BR290" s="0" t="n"/>
      <c r="BS290" s="0" t="n"/>
      <c r="BT290" s="0" t="n"/>
      <c r="BU290" s="0" t="n"/>
      <c r="BV290" s="0" t="n"/>
      <c r="BW290" s="0" t="n"/>
      <c r="BX290" s="0" t="n"/>
      <c r="BY290" s="0" t="n"/>
      <c r="BZ290" s="0" t="n"/>
      <c r="CA290" s="0" t="n"/>
      <c r="CB290" s="0" t="n"/>
      <c r="CC290" s="0" t="n"/>
      <c r="CD290" s="0" t="n"/>
      <c r="CE290" s="0" t="n"/>
      <c r="CF290" s="0" t="n"/>
      <c r="CG290" s="0" t="n"/>
    </row>
    <row outlineLevel="0" r="291">
      <c r="A291" s="19" t="n"/>
      <c r="B291" s="7" t="n"/>
      <c r="C291" s="7" t="n"/>
      <c r="D291" s="7" t="n"/>
      <c r="E291" s="7" t="n"/>
      <c r="F291" s="7" t="n"/>
      <c r="G291" s="7" t="n"/>
      <c r="H291" s="7" t="n"/>
      <c r="I291" s="7" t="n"/>
      <c r="J291" s="7" t="n"/>
      <c r="K291" s="7" t="n"/>
      <c r="L291" s="7" t="n"/>
      <c r="M291" s="7" t="n"/>
      <c r="N291" s="7" t="n"/>
      <c r="O291" s="7" t="n"/>
      <c r="P291" s="7" t="n"/>
      <c r="Q291" s="7" t="n"/>
      <c r="R291" s="7" t="n"/>
      <c r="S291" s="7" t="n"/>
      <c r="T291" s="7" t="n"/>
      <c r="U291" s="8" t="n"/>
      <c r="V291" s="8" t="n"/>
      <c r="W291" s="8" t="n"/>
      <c r="X291" s="8" t="n"/>
      <c r="Y291" s="8" t="n"/>
      <c r="Z291" s="8" t="n"/>
      <c r="AA291" s="8" t="n"/>
      <c r="AB291" s="8" t="n"/>
      <c r="AC291" s="19" t="n"/>
      <c r="AD291" s="19" t="n"/>
      <c r="AE291" s="7" t="n"/>
      <c r="AF291" s="19" t="n"/>
      <c r="AG291" s="19" t="n"/>
      <c r="AH291" s="19" t="n"/>
      <c r="AI291" s="19" t="n"/>
      <c r="AJ291" s="19" t="n"/>
      <c r="AK291" s="257" t="n"/>
      <c r="AL291" s="0" t="n"/>
      <c r="AM291" s="0" t="n"/>
      <c r="AN291" s="0" t="n"/>
      <c r="AO291" s="0" t="n"/>
      <c r="AP291" s="0" t="n"/>
      <c r="AQ291" s="0" t="n"/>
      <c r="AR291" s="0" t="n"/>
      <c r="AS291" s="0" t="n"/>
      <c r="AT291" s="0" t="n"/>
      <c r="AU291" s="0" t="n"/>
      <c r="AV291" s="0" t="n"/>
      <c r="AW291" s="0" t="n"/>
      <c r="AX291" s="0" t="n"/>
      <c r="AY291" s="0" t="n"/>
      <c r="AZ291" s="0" t="n"/>
      <c r="BA291" s="0" t="n"/>
      <c r="BB291" s="0" t="n"/>
      <c r="BC291" s="0" t="n"/>
      <c r="BD291" s="0" t="n"/>
      <c r="BE291" s="0" t="n"/>
      <c r="BF291" s="0" t="n"/>
      <c r="BG291" s="0" t="n"/>
      <c r="BH291" s="0" t="n"/>
      <c r="BI291" s="0" t="n"/>
      <c r="BJ291" s="0" t="n"/>
      <c r="BK291" s="0" t="n"/>
      <c r="BL291" s="0" t="n"/>
      <c r="BM291" s="0" t="n"/>
      <c r="BN291" s="0" t="n"/>
      <c r="BO291" s="0" t="n"/>
      <c r="BP291" s="0" t="n"/>
      <c r="BQ291" s="0" t="n"/>
      <c r="BR291" s="0" t="n"/>
      <c r="BS291" s="0" t="n"/>
      <c r="BT291" s="0" t="n"/>
      <c r="BU291" s="0" t="n"/>
      <c r="BV291" s="0" t="n"/>
      <c r="BW291" s="0" t="n"/>
      <c r="BX291" s="0" t="n"/>
      <c r="BY291" s="0" t="n"/>
      <c r="BZ291" s="0" t="n"/>
      <c r="CA291" s="0" t="n"/>
      <c r="CB291" s="0" t="n"/>
      <c r="CC291" s="0" t="n"/>
      <c r="CD291" s="0" t="n"/>
      <c r="CE291" s="0" t="n"/>
      <c r="CF291" s="0" t="n"/>
      <c r="CG291" s="0" t="n"/>
    </row>
    <row outlineLevel="0" r="292">
      <c r="A292" s="19" t="n"/>
      <c r="B292" s="7" t="n"/>
      <c r="C292" s="7" t="n"/>
      <c r="D292" s="7" t="n"/>
      <c r="E292" s="7" t="n"/>
      <c r="F292" s="7" t="n"/>
      <c r="G292" s="7" t="n"/>
      <c r="H292" s="7" t="n"/>
      <c r="I292" s="7" t="n"/>
      <c r="J292" s="7" t="n"/>
      <c r="K292" s="7" t="n"/>
      <c r="L292" s="7" t="n"/>
      <c r="M292" s="7" t="n"/>
      <c r="N292" s="7" t="n"/>
      <c r="O292" s="7" t="n"/>
      <c r="P292" s="7" t="n"/>
      <c r="Q292" s="7" t="n"/>
      <c r="R292" s="7" t="n"/>
      <c r="S292" s="7" t="n"/>
      <c r="T292" s="7" t="n"/>
      <c r="U292" s="8" t="n"/>
      <c r="V292" s="8" t="n"/>
      <c r="W292" s="8" t="n"/>
      <c r="X292" s="8" t="n"/>
      <c r="Y292" s="8" t="n"/>
      <c r="Z292" s="8" t="n"/>
      <c r="AA292" s="8" t="n"/>
      <c r="AB292" s="8" t="n"/>
      <c r="AC292" s="19" t="n"/>
      <c r="AD292" s="19" t="n"/>
      <c r="AE292" s="7" t="n"/>
      <c r="AF292" s="19" t="n"/>
      <c r="AG292" s="19" t="n"/>
      <c r="AH292" s="19" t="n"/>
      <c r="AI292" s="19" t="n"/>
      <c r="AJ292" s="19" t="n"/>
      <c r="AK292" s="257" t="n"/>
      <c r="AL292" s="0" t="n"/>
      <c r="AM292" s="0" t="n"/>
      <c r="AN292" s="0" t="n"/>
      <c r="AO292" s="0" t="n"/>
      <c r="AP292" s="0" t="n"/>
      <c r="AQ292" s="0" t="n"/>
      <c r="AR292" s="0" t="n"/>
      <c r="AS292" s="0" t="n"/>
      <c r="AT292" s="0" t="n"/>
      <c r="AU292" s="0" t="n"/>
      <c r="AV292" s="0" t="n"/>
      <c r="AW292" s="0" t="n"/>
      <c r="AX292" s="0" t="n"/>
      <c r="AY292" s="0" t="n"/>
      <c r="AZ292" s="0" t="n"/>
      <c r="BA292" s="0" t="n"/>
      <c r="BB292" s="0" t="n"/>
      <c r="BC292" s="0" t="n"/>
      <c r="BD292" s="0" t="n"/>
      <c r="BE292" s="0" t="n"/>
      <c r="BF292" s="0" t="n"/>
      <c r="BG292" s="0" t="n"/>
      <c r="BH292" s="0" t="n"/>
      <c r="BI292" s="0" t="n"/>
      <c r="BJ292" s="0" t="n"/>
      <c r="BK292" s="0" t="n"/>
      <c r="BL292" s="0" t="n"/>
      <c r="BM292" s="0" t="n"/>
      <c r="BN292" s="0" t="n"/>
      <c r="BO292" s="0" t="n"/>
      <c r="BP292" s="0" t="n"/>
      <c r="BQ292" s="0" t="n"/>
      <c r="BR292" s="0" t="n"/>
      <c r="BS292" s="0" t="n"/>
      <c r="BT292" s="0" t="n"/>
      <c r="BU292" s="0" t="n"/>
      <c r="BV292" s="0" t="n"/>
      <c r="BW292" s="0" t="n"/>
      <c r="BX292" s="0" t="n"/>
      <c r="BY292" s="0" t="n"/>
      <c r="BZ292" s="0" t="n"/>
      <c r="CA292" s="0" t="n"/>
      <c r="CB292" s="0" t="n"/>
      <c r="CC292" s="0" t="n"/>
      <c r="CD292" s="0" t="n"/>
      <c r="CE292" s="0" t="n"/>
      <c r="CF292" s="0" t="n"/>
      <c r="CG292" s="0" t="n"/>
    </row>
    <row outlineLevel="0" r="293">
      <c r="A293" s="19" t="n"/>
      <c r="B293" s="7" t="n"/>
      <c r="C293" s="7" t="n"/>
      <c r="D293" s="7" t="n"/>
      <c r="E293" s="7" t="n"/>
      <c r="F293" s="7" t="n"/>
      <c r="G293" s="7" t="n"/>
      <c r="H293" s="7" t="n"/>
      <c r="I293" s="7" t="n"/>
      <c r="J293" s="7" t="n"/>
      <c r="K293" s="7" t="n"/>
      <c r="L293" s="7" t="n"/>
      <c r="M293" s="7" t="n"/>
      <c r="N293" s="7" t="n"/>
      <c r="O293" s="7" t="n"/>
      <c r="P293" s="7" t="n"/>
      <c r="Q293" s="7" t="n"/>
      <c r="R293" s="7" t="n"/>
      <c r="S293" s="7" t="n"/>
      <c r="T293" s="7" t="n"/>
      <c r="U293" s="8" t="n"/>
      <c r="V293" s="8" t="n"/>
      <c r="W293" s="8" t="n"/>
      <c r="X293" s="8" t="n"/>
      <c r="Y293" s="8" t="n"/>
      <c r="Z293" s="8" t="n"/>
      <c r="AA293" s="8" t="n"/>
      <c r="AB293" s="8" t="n"/>
      <c r="AC293" s="19" t="n"/>
      <c r="AD293" s="19" t="n"/>
      <c r="AE293" s="7" t="n"/>
      <c r="AF293" s="19" t="n"/>
      <c r="AG293" s="19" t="n"/>
      <c r="AH293" s="19" t="n"/>
      <c r="AI293" s="19" t="n"/>
      <c r="AJ293" s="19" t="n"/>
      <c r="AK293" s="257" t="n"/>
      <c r="AL293" s="0" t="n"/>
      <c r="AM293" s="0" t="n"/>
      <c r="AN293" s="0" t="n"/>
      <c r="AO293" s="0" t="n"/>
      <c r="AP293" s="0" t="n"/>
      <c r="AQ293" s="0" t="n"/>
      <c r="AR293" s="0" t="n"/>
      <c r="AS293" s="0" t="n"/>
      <c r="AT293" s="0" t="n"/>
      <c r="AU293" s="0" t="n"/>
      <c r="AV293" s="0" t="n"/>
      <c r="AW293" s="0" t="n"/>
      <c r="AX293" s="0" t="n"/>
      <c r="AY293" s="0" t="n"/>
      <c r="AZ293" s="0" t="n"/>
      <c r="BA293" s="0" t="n"/>
      <c r="BB293" s="0" t="n"/>
      <c r="BC293" s="0" t="n"/>
      <c r="BD293" s="0" t="n"/>
      <c r="BE293" s="0" t="n"/>
      <c r="BF293" s="0" t="n"/>
      <c r="BG293" s="0" t="n"/>
      <c r="BH293" s="0" t="n"/>
      <c r="BI293" s="0" t="n"/>
      <c r="BJ293" s="0" t="n"/>
      <c r="BK293" s="0" t="n"/>
      <c r="BL293" s="0" t="n"/>
      <c r="BM293" s="0" t="n"/>
      <c r="BN293" s="0" t="n"/>
      <c r="BO293" s="0" t="n"/>
      <c r="BP293" s="0" t="n"/>
      <c r="BQ293" s="0" t="n"/>
      <c r="BR293" s="0" t="n"/>
      <c r="BS293" s="0" t="n"/>
      <c r="BT293" s="0" t="n"/>
      <c r="BU293" s="0" t="n"/>
      <c r="BV293" s="0" t="n"/>
      <c r="BW293" s="0" t="n"/>
      <c r="BX293" s="0" t="n"/>
      <c r="BY293" s="0" t="n"/>
      <c r="BZ293" s="0" t="n"/>
      <c r="CA293" s="0" t="n"/>
      <c r="CB293" s="0" t="n"/>
      <c r="CC293" s="0" t="n"/>
      <c r="CD293" s="0" t="n"/>
      <c r="CE293" s="0" t="n"/>
      <c r="CF293" s="0" t="n"/>
      <c r="CG293" s="0" t="n"/>
    </row>
    <row outlineLevel="0" r="294">
      <c r="A294" s="19" t="n"/>
      <c r="B294" s="7" t="n"/>
      <c r="C294" s="7" t="n"/>
      <c r="D294" s="7" t="n"/>
      <c r="E294" s="7" t="n"/>
      <c r="F294" s="7" t="n"/>
      <c r="G294" s="7" t="n"/>
      <c r="H294" s="7" t="n"/>
      <c r="I294" s="7" t="n"/>
      <c r="J294" s="7" t="n"/>
      <c r="K294" s="7" t="n"/>
      <c r="L294" s="7" t="n"/>
      <c r="M294" s="7" t="n"/>
      <c r="N294" s="7" t="n"/>
      <c r="O294" s="7" t="n"/>
      <c r="P294" s="7" t="n"/>
      <c r="Q294" s="7" t="n"/>
      <c r="R294" s="7" t="n"/>
      <c r="S294" s="7" t="n"/>
      <c r="T294" s="7" t="n"/>
      <c r="U294" s="8" t="n"/>
      <c r="V294" s="8" t="n"/>
      <c r="W294" s="8" t="n"/>
      <c r="X294" s="8" t="n"/>
      <c r="Y294" s="8" t="n"/>
      <c r="Z294" s="8" t="n"/>
      <c r="AA294" s="8" t="n"/>
      <c r="AB294" s="8" t="n"/>
      <c r="AC294" s="19" t="n"/>
      <c r="AD294" s="19" t="n"/>
      <c r="AE294" s="7" t="n"/>
      <c r="AF294" s="19" t="n"/>
      <c r="AG294" s="19" t="n"/>
      <c r="AH294" s="19" t="n"/>
      <c r="AI294" s="19" t="n"/>
      <c r="AJ294" s="19" t="n"/>
      <c r="AK294" s="257" t="n"/>
      <c r="AL294" s="0" t="n"/>
      <c r="AM294" s="0" t="n"/>
      <c r="AN294" s="0" t="n"/>
      <c r="AO294" s="0" t="n"/>
      <c r="AP294" s="0" t="n"/>
      <c r="AQ294" s="0" t="n"/>
      <c r="AR294" s="0" t="n"/>
      <c r="AS294" s="0" t="n"/>
      <c r="AT294" s="0" t="n"/>
      <c r="AU294" s="0" t="n"/>
      <c r="AV294" s="0" t="n"/>
      <c r="AW294" s="0" t="n"/>
      <c r="AX294" s="0" t="n"/>
      <c r="AY294" s="0" t="n"/>
      <c r="AZ294" s="0" t="n"/>
      <c r="BA294" s="0" t="n"/>
      <c r="BB294" s="0" t="n"/>
      <c r="BC294" s="0" t="n"/>
      <c r="BD294" s="0" t="n"/>
      <c r="BE294" s="0" t="n"/>
      <c r="BF294" s="0" t="n"/>
      <c r="BG294" s="0" t="n"/>
      <c r="BH294" s="0" t="n"/>
      <c r="BI294" s="0" t="n"/>
      <c r="BJ294" s="0" t="n"/>
      <c r="BK294" s="0" t="n"/>
      <c r="BL294" s="0" t="n"/>
      <c r="BM294" s="0" t="n"/>
      <c r="BN294" s="0" t="n"/>
      <c r="BO294" s="0" t="n"/>
      <c r="BP294" s="0" t="n"/>
      <c r="BQ294" s="0" t="n"/>
      <c r="BR294" s="0" t="n"/>
      <c r="BS294" s="0" t="n"/>
      <c r="BT294" s="0" t="n"/>
      <c r="BU294" s="0" t="n"/>
      <c r="BV294" s="0" t="n"/>
      <c r="BW294" s="0" t="n"/>
      <c r="BX294" s="0" t="n"/>
      <c r="BY294" s="0" t="n"/>
      <c r="BZ294" s="0" t="n"/>
      <c r="CA294" s="0" t="n"/>
      <c r="CB294" s="0" t="n"/>
      <c r="CC294" s="0" t="n"/>
      <c r="CD294" s="0" t="n"/>
      <c r="CE294" s="0" t="n"/>
      <c r="CF294" s="0" t="n"/>
      <c r="CG294" s="0" t="n"/>
    </row>
    <row outlineLevel="0" r="295">
      <c r="A295" s="19" t="n"/>
      <c r="B295" s="7" t="n"/>
      <c r="C295" s="7" t="n"/>
      <c r="D295" s="7" t="n"/>
      <c r="E295" s="7" t="n"/>
      <c r="F295" s="7" t="n"/>
      <c r="G295" s="7" t="n"/>
      <c r="H295" s="7" t="n"/>
      <c r="I295" s="7" t="n"/>
      <c r="J295" s="7" t="n"/>
      <c r="K295" s="7" t="n"/>
      <c r="L295" s="7" t="n"/>
      <c r="M295" s="7" t="n"/>
      <c r="N295" s="7" t="n"/>
      <c r="O295" s="7" t="n"/>
      <c r="P295" s="7" t="n"/>
      <c r="Q295" s="7" t="n"/>
      <c r="R295" s="7" t="n"/>
      <c r="S295" s="7" t="n"/>
      <c r="T295" s="7" t="n"/>
      <c r="U295" s="8" t="n"/>
      <c r="V295" s="8" t="n"/>
      <c r="W295" s="8" t="n"/>
      <c r="X295" s="8" t="n"/>
      <c r="Y295" s="8" t="n"/>
      <c r="Z295" s="8" t="n"/>
      <c r="AA295" s="8" t="n"/>
      <c r="AB295" s="8" t="n"/>
      <c r="AC295" s="19" t="n"/>
      <c r="AD295" s="19" t="n"/>
      <c r="AE295" s="7" t="n"/>
      <c r="AF295" s="19" t="n"/>
      <c r="AG295" s="19" t="n"/>
      <c r="AH295" s="19" t="n"/>
      <c r="AI295" s="19" t="n"/>
      <c r="AJ295" s="19" t="n"/>
      <c r="AK295" s="257" t="n"/>
      <c r="AL295" s="0" t="n"/>
      <c r="AM295" s="0" t="n"/>
      <c r="AN295" s="0" t="n"/>
      <c r="AO295" s="0" t="n"/>
      <c r="AP295" s="0" t="n"/>
      <c r="AQ295" s="0" t="n"/>
      <c r="AR295" s="0" t="n"/>
      <c r="AS295" s="0" t="n"/>
      <c r="AT295" s="0" t="n"/>
      <c r="AU295" s="0" t="n"/>
      <c r="AV295" s="0" t="n"/>
      <c r="AW295" s="0" t="n"/>
      <c r="AX295" s="0" t="n"/>
      <c r="AY295" s="0" t="n"/>
      <c r="AZ295" s="0" t="n"/>
      <c r="BA295" s="0" t="n"/>
      <c r="BB295" s="0" t="n"/>
      <c r="BC295" s="0" t="n"/>
      <c r="BD295" s="0" t="n"/>
      <c r="BE295" s="0" t="n"/>
      <c r="BF295" s="0" t="n"/>
      <c r="BG295" s="0" t="n"/>
      <c r="BH295" s="0" t="n"/>
      <c r="BI295" s="0" t="n"/>
      <c r="BJ295" s="0" t="n"/>
      <c r="BK295" s="0" t="n"/>
      <c r="BL295" s="0" t="n"/>
      <c r="BM295" s="0" t="n"/>
      <c r="BN295" s="0" t="n"/>
      <c r="BO295" s="0" t="n"/>
      <c r="BP295" s="0" t="n"/>
      <c r="BQ295" s="0" t="n"/>
      <c r="BR295" s="0" t="n"/>
      <c r="BS295" s="0" t="n"/>
      <c r="BT295" s="0" t="n"/>
      <c r="BU295" s="0" t="n"/>
      <c r="BV295" s="0" t="n"/>
      <c r="BW295" s="0" t="n"/>
      <c r="BX295" s="0" t="n"/>
      <c r="BY295" s="0" t="n"/>
      <c r="BZ295" s="0" t="n"/>
      <c r="CA295" s="0" t="n"/>
      <c r="CB295" s="0" t="n"/>
      <c r="CC295" s="0" t="n"/>
      <c r="CD295" s="0" t="n"/>
      <c r="CE295" s="0" t="n"/>
      <c r="CF295" s="0" t="n"/>
      <c r="CG295" s="0" t="n"/>
    </row>
    <row outlineLevel="0" r="296">
      <c r="A296" s="19" t="n"/>
      <c r="B296" s="7" t="n"/>
      <c r="C296" s="7" t="n"/>
      <c r="D296" s="7" t="n"/>
      <c r="E296" s="7" t="n"/>
      <c r="F296" s="7" t="n"/>
      <c r="G296" s="7" t="n"/>
      <c r="H296" s="7" t="n"/>
      <c r="I296" s="7" t="n"/>
      <c r="J296" s="7" t="n"/>
      <c r="K296" s="7" t="n"/>
      <c r="L296" s="7" t="n"/>
      <c r="M296" s="7" t="n"/>
      <c r="N296" s="7" t="n"/>
      <c r="O296" s="7" t="n"/>
      <c r="P296" s="7" t="n"/>
      <c r="Q296" s="7" t="n"/>
      <c r="R296" s="7" t="n"/>
      <c r="S296" s="7" t="n"/>
      <c r="T296" s="7" t="n"/>
      <c r="U296" s="8" t="n"/>
      <c r="V296" s="8" t="n"/>
      <c r="W296" s="8" t="n"/>
      <c r="X296" s="8" t="n"/>
      <c r="Y296" s="8" t="n"/>
      <c r="Z296" s="8" t="n"/>
      <c r="AA296" s="8" t="n"/>
      <c r="AB296" s="8" t="n"/>
      <c r="AC296" s="19" t="n"/>
      <c r="AD296" s="19" t="n"/>
      <c r="AE296" s="7" t="n"/>
      <c r="AF296" s="19" t="n"/>
      <c r="AG296" s="19" t="n"/>
      <c r="AH296" s="19" t="n"/>
      <c r="AI296" s="19" t="n"/>
      <c r="AJ296" s="19" t="n"/>
      <c r="AK296" s="257" t="n"/>
      <c r="AL296" s="0" t="n"/>
      <c r="AM296" s="0" t="n"/>
      <c r="AN296" s="0" t="n"/>
      <c r="AO296" s="0" t="n"/>
      <c r="AP296" s="0" t="n"/>
      <c r="AQ296" s="0" t="n"/>
      <c r="AR296" s="0" t="n"/>
      <c r="AS296" s="0" t="n"/>
      <c r="AT296" s="0" t="n"/>
      <c r="AU296" s="0" t="n"/>
      <c r="AV296" s="0" t="n"/>
      <c r="AW296" s="0" t="n"/>
      <c r="AX296" s="0" t="n"/>
      <c r="AY296" s="0" t="n"/>
      <c r="AZ296" s="0" t="n"/>
      <c r="BA296" s="0" t="n"/>
      <c r="BB296" s="0" t="n"/>
      <c r="BC296" s="0" t="n"/>
      <c r="BD296" s="0" t="n"/>
      <c r="BE296" s="0" t="n"/>
      <c r="BF296" s="0" t="n"/>
      <c r="BG296" s="0" t="n"/>
      <c r="BH296" s="0" t="n"/>
      <c r="BI296" s="0" t="n"/>
      <c r="BJ296" s="0" t="n"/>
      <c r="BK296" s="0" t="n"/>
      <c r="BL296" s="0" t="n"/>
      <c r="BM296" s="0" t="n"/>
      <c r="BN296" s="0" t="n"/>
      <c r="BO296" s="0" t="n"/>
      <c r="BP296" s="0" t="n"/>
      <c r="BQ296" s="0" t="n"/>
      <c r="BR296" s="0" t="n"/>
      <c r="BS296" s="0" t="n"/>
      <c r="BT296" s="0" t="n"/>
      <c r="BU296" s="0" t="n"/>
      <c r="BV296" s="0" t="n"/>
      <c r="BW296" s="0" t="n"/>
      <c r="BX296" s="0" t="n"/>
      <c r="BY296" s="0" t="n"/>
      <c r="BZ296" s="0" t="n"/>
      <c r="CA296" s="0" t="n"/>
      <c r="CB296" s="0" t="n"/>
      <c r="CC296" s="0" t="n"/>
      <c r="CD296" s="0" t="n"/>
      <c r="CE296" s="0" t="n"/>
      <c r="CF296" s="0" t="n"/>
      <c r="CG296" s="0" t="n"/>
    </row>
    <row outlineLevel="0" r="297">
      <c r="A297" s="19" t="n"/>
      <c r="B297" s="7" t="n"/>
      <c r="C297" s="7" t="n"/>
      <c r="D297" s="7" t="n"/>
      <c r="E297" s="7" t="n"/>
      <c r="F297" s="7" t="n"/>
      <c r="G297" s="7" t="n"/>
      <c r="H297" s="7" t="n"/>
      <c r="I297" s="7" t="n"/>
      <c r="J297" s="7" t="n"/>
      <c r="K297" s="7" t="n"/>
      <c r="L297" s="7" t="n"/>
      <c r="M297" s="7" t="n"/>
      <c r="N297" s="7" t="n"/>
      <c r="O297" s="7" t="n"/>
      <c r="P297" s="7" t="n"/>
      <c r="Q297" s="7" t="n"/>
      <c r="R297" s="7" t="n"/>
      <c r="S297" s="7" t="n"/>
      <c r="T297" s="7" t="n"/>
      <c r="U297" s="8" t="n"/>
      <c r="V297" s="8" t="n"/>
      <c r="W297" s="8" t="n"/>
      <c r="X297" s="8" t="n"/>
      <c r="Y297" s="8" t="n"/>
      <c r="Z297" s="8" t="n"/>
      <c r="AA297" s="8" t="n"/>
      <c r="AB297" s="8" t="n"/>
      <c r="AC297" s="19" t="n"/>
      <c r="AD297" s="19" t="n"/>
      <c r="AE297" s="7" t="n"/>
      <c r="AF297" s="19" t="n"/>
      <c r="AG297" s="19" t="n"/>
      <c r="AH297" s="19" t="n"/>
      <c r="AI297" s="19" t="n"/>
      <c r="AJ297" s="19" t="n"/>
      <c r="AK297" s="257" t="n"/>
      <c r="AL297" s="0" t="n"/>
      <c r="AM297" s="0" t="n"/>
      <c r="AN297" s="0" t="n"/>
      <c r="AO297" s="0" t="n"/>
      <c r="AP297" s="0" t="n"/>
      <c r="AQ297" s="0" t="n"/>
      <c r="AR297" s="0" t="n"/>
      <c r="AS297" s="0" t="n"/>
      <c r="AT297" s="0" t="n"/>
      <c r="AU297" s="0" t="n"/>
      <c r="AV297" s="0" t="n"/>
      <c r="AW297" s="0" t="n"/>
      <c r="AX297" s="0" t="n"/>
      <c r="AY297" s="0" t="n"/>
      <c r="AZ297" s="0" t="n"/>
      <c r="BA297" s="0" t="n"/>
      <c r="BB297" s="0" t="n"/>
      <c r="BC297" s="0" t="n"/>
      <c r="BD297" s="0" t="n"/>
      <c r="BE297" s="0" t="n"/>
      <c r="BF297" s="0" t="n"/>
      <c r="BG297" s="0" t="n"/>
      <c r="BH297" s="0" t="n"/>
      <c r="BI297" s="0" t="n"/>
      <c r="BJ297" s="0" t="n"/>
      <c r="BK297" s="0" t="n"/>
      <c r="BL297" s="0" t="n"/>
      <c r="BM297" s="0" t="n"/>
      <c r="BN297" s="0" t="n"/>
      <c r="BO297" s="0" t="n"/>
      <c r="BP297" s="0" t="n"/>
      <c r="BQ297" s="0" t="n"/>
      <c r="BR297" s="0" t="n"/>
      <c r="BS297" s="0" t="n"/>
      <c r="BT297" s="0" t="n"/>
      <c r="BU297" s="0" t="n"/>
      <c r="BV297" s="0" t="n"/>
      <c r="BW297" s="0" t="n"/>
      <c r="BX297" s="0" t="n"/>
      <c r="BY297" s="0" t="n"/>
      <c r="BZ297" s="0" t="n"/>
      <c r="CA297" s="0" t="n"/>
      <c r="CB297" s="0" t="n"/>
      <c r="CC297" s="0" t="n"/>
      <c r="CD297" s="0" t="n"/>
      <c r="CE297" s="0" t="n"/>
      <c r="CF297" s="0" t="n"/>
      <c r="CG297" s="0" t="n"/>
    </row>
    <row outlineLevel="0" r="298">
      <c r="A298" s="19" t="n"/>
      <c r="B298" s="7" t="n"/>
      <c r="C298" s="7" t="n"/>
      <c r="D298" s="7" t="n"/>
      <c r="E298" s="7" t="n"/>
      <c r="F298" s="7" t="n"/>
      <c r="G298" s="7" t="n"/>
      <c r="H298" s="7" t="n"/>
      <c r="I298" s="7" t="n"/>
      <c r="J298" s="7" t="n"/>
      <c r="K298" s="7" t="n"/>
      <c r="L298" s="7" t="n"/>
      <c r="M298" s="7" t="n"/>
      <c r="N298" s="7" t="n"/>
      <c r="O298" s="7" t="n"/>
      <c r="P298" s="7" t="n"/>
      <c r="Q298" s="7" t="n"/>
      <c r="R298" s="7" t="n"/>
      <c r="S298" s="7" t="n"/>
      <c r="T298" s="7" t="n"/>
      <c r="U298" s="8" t="n"/>
      <c r="V298" s="8" t="n"/>
      <c r="W298" s="8" t="n"/>
      <c r="X298" s="8" t="n"/>
      <c r="Y298" s="8" t="n"/>
      <c r="Z298" s="8" t="n"/>
      <c r="AA298" s="8" t="n"/>
      <c r="AB298" s="8" t="n"/>
      <c r="AC298" s="19" t="n"/>
      <c r="AD298" s="19" t="n"/>
      <c r="AE298" s="7" t="n"/>
      <c r="AF298" s="19" t="n"/>
      <c r="AG298" s="19" t="n"/>
      <c r="AH298" s="19" t="n"/>
      <c r="AI298" s="19" t="n"/>
      <c r="AJ298" s="19" t="n"/>
      <c r="AK298" s="257" t="n"/>
      <c r="AL298" s="0" t="n"/>
      <c r="AM298" s="0" t="n"/>
      <c r="AN298" s="0" t="n"/>
      <c r="AO298" s="0" t="n"/>
      <c r="AP298" s="0" t="n"/>
      <c r="AQ298" s="0" t="n"/>
      <c r="AR298" s="0" t="n"/>
      <c r="AS298" s="0" t="n"/>
      <c r="AT298" s="0" t="n"/>
      <c r="AU298" s="0" t="n"/>
      <c r="AV298" s="0" t="n"/>
      <c r="AW298" s="0" t="n"/>
      <c r="AX298" s="0" t="n"/>
      <c r="AY298" s="0" t="n"/>
      <c r="AZ298" s="0" t="n"/>
      <c r="BA298" s="0" t="n"/>
      <c r="BB298" s="0" t="n"/>
      <c r="BC298" s="0" t="n"/>
      <c r="BD298" s="0" t="n"/>
      <c r="BE298" s="0" t="n"/>
      <c r="BF298" s="0" t="n"/>
      <c r="BG298" s="0" t="n"/>
      <c r="BH298" s="0" t="n"/>
      <c r="BI298" s="0" t="n"/>
      <c r="BJ298" s="0" t="n"/>
      <c r="BK298" s="0" t="n"/>
      <c r="BL298" s="0" t="n"/>
      <c r="BM298" s="0" t="n"/>
      <c r="BN298" s="0" t="n"/>
      <c r="BO298" s="0" t="n"/>
      <c r="BP298" s="0" t="n"/>
      <c r="BQ298" s="0" t="n"/>
      <c r="BR298" s="0" t="n"/>
      <c r="BS298" s="0" t="n"/>
      <c r="BT298" s="0" t="n"/>
      <c r="BU298" s="0" t="n"/>
      <c r="BV298" s="0" t="n"/>
      <c r="BW298" s="0" t="n"/>
      <c r="BX298" s="0" t="n"/>
      <c r="BY298" s="0" t="n"/>
      <c r="BZ298" s="0" t="n"/>
      <c r="CA298" s="0" t="n"/>
      <c r="CB298" s="0" t="n"/>
      <c r="CC298" s="0" t="n"/>
      <c r="CD298" s="0" t="n"/>
      <c r="CE298" s="0" t="n"/>
      <c r="CF298" s="0" t="n"/>
      <c r="CG298" s="0" t="n"/>
    </row>
    <row outlineLevel="0" r="299">
      <c r="A299" s="19" t="n"/>
      <c r="B299" s="7" t="n"/>
      <c r="C299" s="7" t="n"/>
      <c r="D299" s="7" t="n"/>
      <c r="E299" s="7" t="n"/>
      <c r="F299" s="7" t="n"/>
      <c r="G299" s="7" t="n"/>
      <c r="H299" s="7" t="n"/>
      <c r="I299" s="7" t="n"/>
      <c r="J299" s="7" t="n"/>
      <c r="K299" s="7" t="n"/>
      <c r="L299" s="7" t="n"/>
      <c r="M299" s="7" t="n"/>
      <c r="N299" s="7" t="n"/>
      <c r="O299" s="7" t="n"/>
      <c r="P299" s="7" t="n"/>
      <c r="Q299" s="7" t="n"/>
      <c r="R299" s="7" t="n"/>
      <c r="S299" s="7" t="n"/>
      <c r="T299" s="7" t="n"/>
      <c r="U299" s="8" t="n"/>
      <c r="V299" s="8" t="n"/>
      <c r="W299" s="8" t="n"/>
      <c r="X299" s="8" t="n"/>
      <c r="Y299" s="8" t="n"/>
      <c r="Z299" s="8" t="n"/>
      <c r="AA299" s="8" t="n"/>
      <c r="AB299" s="8" t="n"/>
      <c r="AC299" s="19" t="n"/>
      <c r="AD299" s="19" t="n"/>
      <c r="AE299" s="7" t="n"/>
      <c r="AF299" s="19" t="n"/>
      <c r="AG299" s="19" t="n"/>
      <c r="AH299" s="19" t="n"/>
      <c r="AI299" s="19" t="n"/>
      <c r="AJ299" s="19" t="n"/>
      <c r="AK299" s="257" t="n"/>
      <c r="AL299" s="0" t="n"/>
      <c r="AM299" s="0" t="n"/>
      <c r="AN299" s="0" t="n"/>
      <c r="AO299" s="0" t="n"/>
      <c r="AP299" s="0" t="n"/>
      <c r="AQ299" s="0" t="n"/>
      <c r="AR299" s="0" t="n"/>
      <c r="AS299" s="0" t="n"/>
      <c r="AT299" s="0" t="n"/>
      <c r="AU299" s="0" t="n"/>
      <c r="AV299" s="0" t="n"/>
      <c r="AW299" s="0" t="n"/>
      <c r="AX299" s="0" t="n"/>
      <c r="AY299" s="0" t="n"/>
      <c r="AZ299" s="0" t="n"/>
      <c r="BA299" s="0" t="n"/>
      <c r="BB299" s="0" t="n"/>
      <c r="BC299" s="0" t="n"/>
      <c r="BD299" s="0" t="n"/>
      <c r="BE299" s="0" t="n"/>
      <c r="BF299" s="0" t="n"/>
      <c r="BG299" s="0" t="n"/>
      <c r="BH299" s="0" t="n"/>
      <c r="BI299" s="0" t="n"/>
      <c r="BJ299" s="0" t="n"/>
      <c r="BK299" s="0" t="n"/>
      <c r="BL299" s="0" t="n"/>
      <c r="BM299" s="0" t="n"/>
      <c r="BN299" s="0" t="n"/>
      <c r="BO299" s="0" t="n"/>
      <c r="BP299" s="0" t="n"/>
      <c r="BQ299" s="0" t="n"/>
      <c r="BR299" s="0" t="n"/>
      <c r="BS299" s="0" t="n"/>
      <c r="BT299" s="0" t="n"/>
      <c r="BU299" s="0" t="n"/>
      <c r="BV299" s="0" t="n"/>
      <c r="BW299" s="0" t="n"/>
      <c r="BX299" s="0" t="n"/>
      <c r="BY299" s="0" t="n"/>
      <c r="BZ299" s="0" t="n"/>
      <c r="CA299" s="0" t="n"/>
      <c r="CB299" s="0" t="n"/>
      <c r="CC299" s="0" t="n"/>
      <c r="CD299" s="0" t="n"/>
      <c r="CE299" s="0" t="n"/>
      <c r="CF299" s="0" t="n"/>
      <c r="CG299" s="0" t="n"/>
    </row>
    <row outlineLevel="0" r="300">
      <c r="A300" s="19" t="n"/>
      <c r="B300" s="7" t="n"/>
      <c r="C300" s="7" t="n"/>
      <c r="D300" s="7" t="n"/>
      <c r="E300" s="7" t="n"/>
      <c r="F300" s="7" t="n"/>
      <c r="G300" s="7" t="n"/>
      <c r="H300" s="7" t="n"/>
      <c r="I300" s="7" t="n"/>
      <c r="J300" s="7" t="n"/>
      <c r="K300" s="7" t="n"/>
      <c r="L300" s="7" t="n"/>
      <c r="M300" s="7" t="n"/>
      <c r="N300" s="7" t="n"/>
      <c r="O300" s="7" t="n"/>
      <c r="P300" s="7" t="n"/>
      <c r="Q300" s="7" t="n"/>
      <c r="R300" s="7" t="n"/>
      <c r="S300" s="7" t="n"/>
      <c r="T300" s="7" t="n"/>
      <c r="U300" s="8" t="n"/>
      <c r="V300" s="8" t="n"/>
      <c r="W300" s="8" t="n"/>
      <c r="X300" s="8" t="n"/>
      <c r="Y300" s="8" t="n"/>
      <c r="Z300" s="8" t="n"/>
      <c r="AA300" s="8" t="n"/>
      <c r="AB300" s="8" t="n"/>
      <c r="AC300" s="19" t="n"/>
      <c r="AD300" s="19" t="n"/>
      <c r="AE300" s="7" t="n"/>
      <c r="AF300" s="19" t="n"/>
      <c r="AG300" s="19" t="n"/>
      <c r="AH300" s="19" t="n"/>
      <c r="AI300" s="19" t="n"/>
      <c r="AJ300" s="19" t="n"/>
      <c r="AK300" s="257" t="n"/>
      <c r="AL300" s="0" t="n"/>
      <c r="AM300" s="0" t="n"/>
      <c r="AN300" s="0" t="n"/>
      <c r="AO300" s="0" t="n"/>
      <c r="AP300" s="0" t="n"/>
      <c r="AQ300" s="0" t="n"/>
      <c r="AR300" s="0" t="n"/>
      <c r="AS300" s="0" t="n"/>
      <c r="AT300" s="0" t="n"/>
      <c r="AU300" s="0" t="n"/>
      <c r="AV300" s="0" t="n"/>
      <c r="AW300" s="0" t="n"/>
      <c r="AX300" s="0" t="n"/>
      <c r="AY300" s="0" t="n"/>
      <c r="AZ300" s="0" t="n"/>
      <c r="BA300" s="0" t="n"/>
      <c r="BB300" s="0" t="n"/>
      <c r="BC300" s="0" t="n"/>
      <c r="BD300" s="0" t="n"/>
      <c r="BE300" s="0" t="n"/>
      <c r="BF300" s="0" t="n"/>
      <c r="BG300" s="0" t="n"/>
      <c r="BH300" s="0" t="n"/>
      <c r="BI300" s="0" t="n"/>
      <c r="BJ300" s="0" t="n"/>
      <c r="BK300" s="0" t="n"/>
      <c r="BL300" s="0" t="n"/>
      <c r="BM300" s="0" t="n"/>
      <c r="BN300" s="0" t="n"/>
      <c r="BO300" s="0" t="n"/>
      <c r="BP300" s="0" t="n"/>
      <c r="BQ300" s="0" t="n"/>
      <c r="BR300" s="0" t="n"/>
      <c r="BS300" s="0" t="n"/>
      <c r="BT300" s="0" t="n"/>
      <c r="BU300" s="0" t="n"/>
      <c r="BV300" s="0" t="n"/>
      <c r="BW300" s="0" t="n"/>
      <c r="BX300" s="0" t="n"/>
      <c r="BY300" s="0" t="n"/>
      <c r="BZ300" s="0" t="n"/>
      <c r="CA300" s="0" t="n"/>
      <c r="CB300" s="0" t="n"/>
      <c r="CC300" s="0" t="n"/>
      <c r="CD300" s="0" t="n"/>
      <c r="CE300" s="0" t="n"/>
      <c r="CF300" s="0" t="n"/>
      <c r="CG300" s="0" t="n"/>
    </row>
    <row outlineLevel="0" r="301">
      <c r="A301" s="19" t="n"/>
      <c r="B301" s="7" t="n"/>
      <c r="C301" s="7" t="n"/>
      <c r="D301" s="7" t="n"/>
      <c r="E301" s="7" t="n"/>
      <c r="F301" s="7" t="n"/>
      <c r="G301" s="7" t="n"/>
      <c r="H301" s="7" t="n"/>
      <c r="I301" s="7" t="n"/>
      <c r="J301" s="7" t="n"/>
      <c r="K301" s="7" t="n"/>
      <c r="L301" s="7" t="n"/>
      <c r="M301" s="7" t="n"/>
      <c r="N301" s="7" t="n"/>
      <c r="O301" s="7" t="n"/>
      <c r="P301" s="7" t="n"/>
      <c r="Q301" s="7" t="n"/>
      <c r="R301" s="7" t="n"/>
      <c r="S301" s="7" t="n"/>
      <c r="T301" s="7" t="n"/>
      <c r="U301" s="8" t="n"/>
      <c r="V301" s="8" t="n"/>
      <c r="W301" s="8" t="n"/>
      <c r="X301" s="8" t="n"/>
      <c r="Y301" s="8" t="n"/>
      <c r="Z301" s="8" t="n"/>
      <c r="AA301" s="8" t="n"/>
      <c r="AB301" s="8" t="n"/>
      <c r="AC301" s="19" t="n"/>
      <c r="AD301" s="19" t="n"/>
      <c r="AE301" s="7" t="n"/>
      <c r="AF301" s="19" t="n"/>
      <c r="AG301" s="19" t="n"/>
      <c r="AH301" s="19" t="n"/>
      <c r="AI301" s="19" t="n"/>
      <c r="AJ301" s="19" t="n"/>
      <c r="AK301" s="257" t="n"/>
      <c r="AL301" s="0" t="n"/>
      <c r="AM301" s="0" t="n"/>
      <c r="AN301" s="0" t="n"/>
      <c r="AO301" s="0" t="n"/>
      <c r="AP301" s="0" t="n"/>
      <c r="AQ301" s="0" t="n"/>
      <c r="AR301" s="0" t="n"/>
      <c r="AS301" s="0" t="n"/>
      <c r="AT301" s="0" t="n"/>
      <c r="AU301" s="0" t="n"/>
      <c r="AV301" s="0" t="n"/>
      <c r="AW301" s="0" t="n"/>
      <c r="AX301" s="0" t="n"/>
      <c r="AY301" s="0" t="n"/>
      <c r="AZ301" s="0" t="n"/>
      <c r="BA301" s="0" t="n"/>
      <c r="BB301" s="0" t="n"/>
      <c r="BC301" s="0" t="n"/>
      <c r="BD301" s="0" t="n"/>
      <c r="BE301" s="0" t="n"/>
      <c r="BF301" s="0" t="n"/>
      <c r="BG301" s="0" t="n"/>
      <c r="BH301" s="0" t="n"/>
      <c r="BI301" s="0" t="n"/>
      <c r="BJ301" s="0" t="n"/>
      <c r="BK301" s="0" t="n"/>
      <c r="BL301" s="0" t="n"/>
      <c r="BM301" s="0" t="n"/>
      <c r="BN301" s="0" t="n"/>
      <c r="BO301" s="0" t="n"/>
      <c r="BP301" s="0" t="n"/>
      <c r="BQ301" s="0" t="n"/>
      <c r="BR301" s="0" t="n"/>
      <c r="BS301" s="0" t="n"/>
      <c r="BT301" s="0" t="n"/>
      <c r="BU301" s="0" t="n"/>
      <c r="BV301" s="0" t="n"/>
      <c r="BW301" s="0" t="n"/>
      <c r="BX301" s="0" t="n"/>
      <c r="BY301" s="0" t="n"/>
      <c r="BZ301" s="0" t="n"/>
      <c r="CA301" s="0" t="n"/>
      <c r="CB301" s="0" t="n"/>
      <c r="CC301" s="0" t="n"/>
      <c r="CD301" s="0" t="n"/>
      <c r="CE301" s="0" t="n"/>
      <c r="CF301" s="0" t="n"/>
      <c r="CG301" s="0" t="n"/>
    </row>
    <row outlineLevel="0" r="302">
      <c r="A302" s="19" t="n"/>
      <c r="B302" s="7" t="n"/>
      <c r="C302" s="7" t="n"/>
      <c r="D302" s="7" t="n"/>
      <c r="E302" s="7" t="n"/>
      <c r="F302" s="7" t="n"/>
      <c r="G302" s="7" t="n"/>
      <c r="H302" s="7" t="n"/>
      <c r="I302" s="7" t="n"/>
      <c r="J302" s="7" t="n"/>
      <c r="K302" s="7" t="n"/>
      <c r="L302" s="7" t="n"/>
      <c r="M302" s="7" t="n"/>
      <c r="N302" s="7" t="n"/>
      <c r="O302" s="7" t="n"/>
      <c r="P302" s="7" t="n"/>
      <c r="Q302" s="7" t="n"/>
      <c r="R302" s="7" t="n"/>
      <c r="S302" s="7" t="n"/>
      <c r="T302" s="7" t="n"/>
      <c r="U302" s="8" t="n"/>
      <c r="V302" s="8" t="n"/>
      <c r="W302" s="8" t="n"/>
      <c r="X302" s="8" t="n"/>
      <c r="Y302" s="8" t="n"/>
      <c r="Z302" s="8" t="n"/>
      <c r="AA302" s="8" t="n"/>
      <c r="AB302" s="8" t="n"/>
      <c r="AC302" s="19" t="n"/>
      <c r="AD302" s="19" t="n"/>
      <c r="AE302" s="7" t="n"/>
      <c r="AF302" s="19" t="n"/>
      <c r="AG302" s="19" t="n"/>
      <c r="AH302" s="19" t="n"/>
      <c r="AI302" s="19" t="n"/>
      <c r="AJ302" s="19" t="n"/>
      <c r="AK302" s="257" t="n"/>
      <c r="AL302" s="0" t="n"/>
      <c r="AM302" s="0" t="n"/>
      <c r="AN302" s="0" t="n"/>
      <c r="AO302" s="0" t="n"/>
      <c r="AP302" s="0" t="n"/>
      <c r="AQ302" s="0" t="n"/>
      <c r="AR302" s="0" t="n"/>
      <c r="AS302" s="0" t="n"/>
      <c r="AT302" s="0" t="n"/>
      <c r="AU302" s="0" t="n"/>
      <c r="AV302" s="0" t="n"/>
      <c r="AW302" s="0" t="n"/>
      <c r="AX302" s="0" t="n"/>
      <c r="AY302" s="0" t="n"/>
      <c r="AZ302" s="0" t="n"/>
      <c r="BA302" s="0" t="n"/>
      <c r="BB302" s="0" t="n"/>
      <c r="BC302" s="0" t="n"/>
      <c r="BD302" s="0" t="n"/>
      <c r="BE302" s="0" t="n"/>
      <c r="BF302" s="0" t="n"/>
      <c r="BG302" s="0" t="n"/>
      <c r="BH302" s="0" t="n"/>
      <c r="BI302" s="0" t="n"/>
      <c r="BJ302" s="0" t="n"/>
      <c r="BK302" s="0" t="n"/>
      <c r="BL302" s="0" t="n"/>
      <c r="BM302" s="0" t="n"/>
      <c r="BN302" s="0" t="n"/>
      <c r="BO302" s="0" t="n"/>
      <c r="BP302" s="0" t="n"/>
      <c r="BQ302" s="0" t="n"/>
      <c r="BR302" s="0" t="n"/>
      <c r="BS302" s="0" t="n"/>
      <c r="BT302" s="0" t="n"/>
      <c r="BU302" s="0" t="n"/>
      <c r="BV302" s="0" t="n"/>
      <c r="BW302" s="0" t="n"/>
      <c r="BX302" s="0" t="n"/>
      <c r="BY302" s="0" t="n"/>
      <c r="BZ302" s="0" t="n"/>
      <c r="CA302" s="0" t="n"/>
      <c r="CB302" s="0" t="n"/>
      <c r="CC302" s="0" t="n"/>
      <c r="CD302" s="0" t="n"/>
      <c r="CE302" s="0" t="n"/>
      <c r="CF302" s="0" t="n"/>
      <c r="CG302" s="0" t="n"/>
    </row>
    <row outlineLevel="0" r="303">
      <c r="A303" s="19" t="n"/>
      <c r="B303" s="7" t="n"/>
      <c r="C303" s="7" t="n"/>
      <c r="D303" s="7" t="n"/>
      <c r="E303" s="7" t="n"/>
      <c r="F303" s="7" t="n"/>
      <c r="G303" s="7" t="n"/>
      <c r="H303" s="7" t="n"/>
      <c r="I303" s="7" t="n"/>
      <c r="J303" s="7" t="n"/>
      <c r="K303" s="7" t="n"/>
      <c r="L303" s="7" t="n"/>
      <c r="M303" s="7" t="n"/>
      <c r="N303" s="7" t="n"/>
      <c r="O303" s="7" t="n"/>
      <c r="P303" s="7" t="n"/>
      <c r="Q303" s="7" t="n"/>
      <c r="R303" s="7" t="n"/>
      <c r="S303" s="7" t="n"/>
      <c r="T303" s="7" t="n"/>
      <c r="U303" s="8" t="n"/>
      <c r="V303" s="8" t="n"/>
      <c r="W303" s="8" t="n"/>
      <c r="X303" s="8" t="n"/>
      <c r="Y303" s="8" t="n"/>
      <c r="Z303" s="8" t="n"/>
      <c r="AA303" s="8" t="n"/>
      <c r="AB303" s="8" t="n"/>
      <c r="AC303" s="19" t="n"/>
      <c r="AD303" s="19" t="n"/>
      <c r="AE303" s="7" t="n"/>
      <c r="AF303" s="19" t="n"/>
      <c r="AG303" s="19" t="n"/>
      <c r="AH303" s="19" t="n"/>
      <c r="AI303" s="19" t="n"/>
      <c r="AJ303" s="19" t="n"/>
      <c r="AK303" s="257" t="n"/>
      <c r="AL303" s="0" t="n"/>
      <c r="AM303" s="0" t="n"/>
      <c r="AN303" s="0" t="n"/>
      <c r="AO303" s="0" t="n"/>
      <c r="AP303" s="0" t="n"/>
      <c r="AQ303" s="0" t="n"/>
      <c r="AR303" s="0" t="n"/>
      <c r="AS303" s="0" t="n"/>
      <c r="AT303" s="0" t="n"/>
      <c r="AU303" s="0" t="n"/>
      <c r="AV303" s="0" t="n"/>
      <c r="AW303" s="0" t="n"/>
      <c r="AX303" s="0" t="n"/>
      <c r="AY303" s="0" t="n"/>
      <c r="AZ303" s="0" t="n"/>
      <c r="BA303" s="0" t="n"/>
      <c r="BB303" s="0" t="n"/>
      <c r="BC303" s="0" t="n"/>
      <c r="BD303" s="0" t="n"/>
      <c r="BE303" s="0" t="n"/>
      <c r="BF303" s="0" t="n"/>
      <c r="BG303" s="0" t="n"/>
      <c r="BH303" s="0" t="n"/>
      <c r="BI303" s="0" t="n"/>
      <c r="BJ303" s="0" t="n"/>
      <c r="BK303" s="0" t="n"/>
      <c r="BL303" s="0" t="n"/>
      <c r="BM303" s="0" t="n"/>
      <c r="BN303" s="0" t="n"/>
      <c r="BO303" s="0" t="n"/>
      <c r="BP303" s="0" t="n"/>
      <c r="BQ303" s="0" t="n"/>
      <c r="BR303" s="0" t="n"/>
      <c r="BS303" s="0" t="n"/>
      <c r="BT303" s="0" t="n"/>
      <c r="BU303" s="0" t="n"/>
      <c r="BV303" s="0" t="n"/>
      <c r="BW303" s="0" t="n"/>
      <c r="BX303" s="0" t="n"/>
      <c r="BY303" s="0" t="n"/>
      <c r="BZ303" s="0" t="n"/>
      <c r="CA303" s="0" t="n"/>
      <c r="CB303" s="0" t="n"/>
      <c r="CC303" s="0" t="n"/>
      <c r="CD303" s="0" t="n"/>
      <c r="CE303" s="0" t="n"/>
      <c r="CF303" s="0" t="n"/>
      <c r="CG303" s="0" t="n"/>
    </row>
    <row outlineLevel="0" r="304">
      <c r="A304" s="19" t="n"/>
      <c r="B304" s="7" t="n"/>
      <c r="C304" s="7" t="n"/>
      <c r="D304" s="7" t="n"/>
      <c r="E304" s="7" t="n"/>
      <c r="F304" s="7" t="n"/>
      <c r="G304" s="7" t="n"/>
      <c r="H304" s="7" t="n"/>
      <c r="I304" s="7" t="n"/>
      <c r="J304" s="7" t="n"/>
      <c r="K304" s="7" t="n"/>
      <c r="L304" s="7" t="n"/>
      <c r="M304" s="7" t="n"/>
      <c r="N304" s="7" t="n"/>
      <c r="O304" s="7" t="n"/>
      <c r="P304" s="7" t="n"/>
      <c r="Q304" s="7" t="n"/>
      <c r="R304" s="7" t="n"/>
      <c r="S304" s="7" t="n"/>
      <c r="T304" s="7" t="n"/>
      <c r="U304" s="8" t="n"/>
      <c r="V304" s="8" t="n"/>
      <c r="W304" s="8" t="n"/>
      <c r="X304" s="8" t="n"/>
      <c r="Y304" s="8" t="n"/>
      <c r="Z304" s="8" t="n"/>
      <c r="AA304" s="8" t="n"/>
      <c r="AB304" s="8" t="n"/>
      <c r="AC304" s="19" t="n"/>
      <c r="AD304" s="19" t="n"/>
      <c r="AE304" s="7" t="n"/>
      <c r="AF304" s="19" t="n"/>
      <c r="AG304" s="19" t="n"/>
      <c r="AH304" s="19" t="n"/>
      <c r="AI304" s="19" t="n"/>
      <c r="AJ304" s="19" t="n"/>
      <c r="AK304" s="257" t="n"/>
      <c r="AL304" s="0" t="n"/>
      <c r="AM304" s="0" t="n"/>
      <c r="AN304" s="0" t="n"/>
      <c r="AO304" s="0" t="n"/>
      <c r="AP304" s="0" t="n"/>
      <c r="AQ304" s="0" t="n"/>
      <c r="AR304" s="0" t="n"/>
      <c r="AS304" s="0" t="n"/>
      <c r="AT304" s="0" t="n"/>
      <c r="AU304" s="0" t="n"/>
      <c r="AV304" s="0" t="n"/>
      <c r="AW304" s="0" t="n"/>
      <c r="AX304" s="0" t="n"/>
      <c r="AY304" s="0" t="n"/>
      <c r="AZ304" s="0" t="n"/>
      <c r="BA304" s="0" t="n"/>
      <c r="BB304" s="0" t="n"/>
      <c r="BC304" s="0" t="n"/>
      <c r="BD304" s="0" t="n"/>
      <c r="BE304" s="0" t="n"/>
      <c r="BF304" s="0" t="n"/>
      <c r="BG304" s="0" t="n"/>
      <c r="BH304" s="0" t="n"/>
      <c r="BI304" s="0" t="n"/>
      <c r="BJ304" s="0" t="n"/>
      <c r="BK304" s="0" t="n"/>
      <c r="BL304" s="0" t="n"/>
      <c r="BM304" s="0" t="n"/>
      <c r="BN304" s="0" t="n"/>
      <c r="BO304" s="0" t="n"/>
      <c r="BP304" s="0" t="n"/>
      <c r="BQ304" s="0" t="n"/>
      <c r="BR304" s="0" t="n"/>
      <c r="BS304" s="0" t="n"/>
      <c r="BT304" s="0" t="n"/>
      <c r="BU304" s="0" t="n"/>
      <c r="BV304" s="0" t="n"/>
      <c r="BW304" s="0" t="n"/>
      <c r="BX304" s="0" t="n"/>
      <c r="BY304" s="0" t="n"/>
      <c r="BZ304" s="0" t="n"/>
      <c r="CA304" s="0" t="n"/>
      <c r="CB304" s="0" t="n"/>
      <c r="CC304" s="0" t="n"/>
      <c r="CD304" s="0" t="n"/>
      <c r="CE304" s="0" t="n"/>
      <c r="CF304" s="0" t="n"/>
      <c r="CG304" s="0" t="n"/>
    </row>
    <row outlineLevel="0" r="305">
      <c r="A305" s="19" t="n"/>
      <c r="B305" s="7" t="n"/>
      <c r="C305" s="7" t="n"/>
      <c r="D305" s="7" t="n"/>
      <c r="E305" s="7" t="n"/>
      <c r="F305" s="7" t="n"/>
      <c r="G305" s="7" t="n"/>
      <c r="H305" s="7" t="n"/>
      <c r="I305" s="7" t="n"/>
      <c r="J305" s="7" t="n"/>
      <c r="K305" s="7" t="n"/>
      <c r="L305" s="7" t="n"/>
      <c r="M305" s="7" t="n"/>
      <c r="N305" s="7" t="n"/>
      <c r="O305" s="7" t="n"/>
      <c r="P305" s="7" t="n"/>
      <c r="Q305" s="7" t="n"/>
      <c r="R305" s="7" t="n"/>
      <c r="S305" s="7" t="n"/>
      <c r="T305" s="7" t="n"/>
      <c r="U305" s="8" t="n"/>
      <c r="V305" s="8" t="n"/>
      <c r="W305" s="8" t="n"/>
      <c r="X305" s="8" t="n"/>
      <c r="Y305" s="8" t="n"/>
      <c r="Z305" s="8" t="n"/>
      <c r="AA305" s="8" t="n"/>
      <c r="AB305" s="8" t="n"/>
      <c r="AC305" s="19" t="n"/>
      <c r="AD305" s="19" t="n"/>
      <c r="AE305" s="7" t="n"/>
      <c r="AF305" s="19" t="n"/>
      <c r="AG305" s="19" t="n"/>
      <c r="AH305" s="19" t="n"/>
      <c r="AI305" s="19" t="n"/>
      <c r="AJ305" s="19" t="n"/>
      <c r="AK305" s="257" t="n"/>
      <c r="AL305" s="0" t="n"/>
      <c r="AM305" s="0" t="n"/>
      <c r="AN305" s="0" t="n"/>
      <c r="AO305" s="0" t="n"/>
      <c r="AP305" s="0" t="n"/>
      <c r="AQ305" s="0" t="n"/>
      <c r="AR305" s="0" t="n"/>
      <c r="AS305" s="0" t="n"/>
      <c r="AT305" s="0" t="n"/>
      <c r="AU305" s="0" t="n"/>
      <c r="AV305" s="0" t="n"/>
      <c r="AW305" s="0" t="n"/>
      <c r="AX305" s="0" t="n"/>
      <c r="AY305" s="0" t="n"/>
      <c r="AZ305" s="0" t="n"/>
      <c r="BA305" s="0" t="n"/>
      <c r="BB305" s="0" t="n"/>
      <c r="BC305" s="0" t="n"/>
      <c r="BD305" s="0" t="n"/>
      <c r="BE305" s="0" t="n"/>
      <c r="BF305" s="0" t="n"/>
      <c r="BG305" s="0" t="n"/>
      <c r="BH305" s="0" t="n"/>
      <c r="BI305" s="0" t="n"/>
      <c r="BJ305" s="0" t="n"/>
      <c r="BK305" s="0" t="n"/>
      <c r="BL305" s="0" t="n"/>
      <c r="BM305" s="0" t="n"/>
      <c r="BN305" s="0" t="n"/>
      <c r="BO305" s="0" t="n"/>
      <c r="BP305" s="0" t="n"/>
      <c r="BQ305" s="0" t="n"/>
      <c r="BR305" s="0" t="n"/>
      <c r="BS305" s="0" t="n"/>
      <c r="BT305" s="0" t="n"/>
      <c r="BU305" s="0" t="n"/>
      <c r="BV305" s="0" t="n"/>
      <c r="BW305" s="0" t="n"/>
      <c r="BX305" s="0" t="n"/>
      <c r="BY305" s="0" t="n"/>
      <c r="BZ305" s="0" t="n"/>
      <c r="CA305" s="0" t="n"/>
      <c r="CB305" s="0" t="n"/>
      <c r="CC305" s="0" t="n"/>
      <c r="CD305" s="0" t="n"/>
      <c r="CE305" s="0" t="n"/>
      <c r="CF305" s="0" t="n"/>
      <c r="CG305" s="0" t="n"/>
    </row>
    <row outlineLevel="0" r="306">
      <c r="A306" s="19" t="n"/>
      <c r="B306" s="7" t="n"/>
      <c r="C306" s="7" t="n"/>
      <c r="D306" s="7" t="n"/>
      <c r="E306" s="7" t="n"/>
      <c r="F306" s="7" t="n"/>
      <c r="G306" s="7" t="n"/>
      <c r="H306" s="7" t="n"/>
      <c r="I306" s="7" t="n"/>
      <c r="J306" s="7" t="n"/>
      <c r="K306" s="7" t="n"/>
      <c r="L306" s="7" t="n"/>
      <c r="M306" s="7" t="n"/>
      <c r="N306" s="7" t="n"/>
      <c r="O306" s="7" t="n"/>
      <c r="P306" s="7" t="n"/>
      <c r="Q306" s="7" t="n"/>
      <c r="R306" s="7" t="n"/>
      <c r="S306" s="7" t="n"/>
      <c r="T306" s="7" t="n"/>
      <c r="U306" s="8" t="n"/>
      <c r="V306" s="8" t="n"/>
      <c r="W306" s="8" t="n"/>
      <c r="X306" s="8" t="n"/>
      <c r="Y306" s="8" t="n"/>
      <c r="Z306" s="8" t="n"/>
      <c r="AA306" s="8" t="n"/>
      <c r="AB306" s="8" t="n"/>
      <c r="AC306" s="19" t="n"/>
      <c r="AD306" s="19" t="n"/>
      <c r="AE306" s="7" t="n"/>
      <c r="AF306" s="19" t="n"/>
      <c r="AG306" s="19" t="n"/>
      <c r="AH306" s="19" t="n"/>
      <c r="AI306" s="19" t="n"/>
      <c r="AJ306" s="19" t="n"/>
      <c r="AK306" s="257" t="n"/>
      <c r="AL306" s="0" t="n"/>
      <c r="AM306" s="0" t="n"/>
      <c r="AN306" s="0" t="n"/>
      <c r="AO306" s="0" t="n"/>
      <c r="AP306" s="0" t="n"/>
      <c r="AQ306" s="0" t="n"/>
      <c r="AR306" s="0" t="n"/>
      <c r="AS306" s="0" t="n"/>
      <c r="AT306" s="0" t="n"/>
      <c r="AU306" s="0" t="n"/>
      <c r="AV306" s="0" t="n"/>
      <c r="AW306" s="0" t="n"/>
      <c r="AX306" s="0" t="n"/>
      <c r="AY306" s="0" t="n"/>
      <c r="AZ306" s="0" t="n"/>
      <c r="BA306" s="0" t="n"/>
      <c r="BB306" s="0" t="n"/>
      <c r="BC306" s="0" t="n"/>
      <c r="BD306" s="0" t="n"/>
      <c r="BE306" s="0" t="n"/>
      <c r="BF306" s="0" t="n"/>
      <c r="BG306" s="0" t="n"/>
      <c r="BH306" s="0" t="n"/>
      <c r="BI306" s="0" t="n"/>
      <c r="BJ306" s="0" t="n"/>
      <c r="BK306" s="0" t="n"/>
      <c r="BL306" s="0" t="n"/>
      <c r="BM306" s="0" t="n"/>
      <c r="BN306" s="0" t="n"/>
      <c r="BO306" s="0" t="n"/>
      <c r="BP306" s="0" t="n"/>
      <c r="BQ306" s="0" t="n"/>
      <c r="BR306" s="0" t="n"/>
      <c r="BS306" s="0" t="n"/>
      <c r="BT306" s="0" t="n"/>
      <c r="BU306" s="0" t="n"/>
      <c r="BV306" s="0" t="n"/>
      <c r="BW306" s="0" t="n"/>
      <c r="BX306" s="0" t="n"/>
      <c r="BY306" s="0" t="n"/>
      <c r="BZ306" s="0" t="n"/>
      <c r="CA306" s="0" t="n"/>
      <c r="CB306" s="0" t="n"/>
      <c r="CC306" s="0" t="n"/>
      <c r="CD306" s="0" t="n"/>
      <c r="CE306" s="0" t="n"/>
      <c r="CF306" s="0" t="n"/>
      <c r="CG306" s="0" t="n"/>
    </row>
    <row outlineLevel="0" r="307">
      <c r="A307" s="19" t="n"/>
      <c r="B307" s="7" t="n"/>
      <c r="C307" s="7" t="n"/>
      <c r="D307" s="7" t="n"/>
      <c r="E307" s="7" t="n"/>
      <c r="F307" s="7" t="n"/>
      <c r="G307" s="7" t="n"/>
      <c r="H307" s="7" t="n"/>
      <c r="I307" s="7" t="n"/>
      <c r="J307" s="7" t="n"/>
      <c r="K307" s="7" t="n"/>
      <c r="L307" s="7" t="n"/>
      <c r="M307" s="7" t="n"/>
      <c r="N307" s="7" t="n"/>
      <c r="O307" s="7" t="n"/>
      <c r="P307" s="7" t="n"/>
      <c r="Q307" s="7" t="n"/>
      <c r="R307" s="7" t="n"/>
      <c r="S307" s="7" t="n"/>
      <c r="T307" s="7" t="n"/>
      <c r="U307" s="8" t="n"/>
      <c r="V307" s="8" t="n"/>
      <c r="W307" s="8" t="n"/>
      <c r="X307" s="8" t="n"/>
      <c r="Y307" s="8" t="n"/>
      <c r="Z307" s="8" t="n"/>
      <c r="AA307" s="8" t="n"/>
      <c r="AB307" s="8" t="n"/>
      <c r="AC307" s="19" t="n"/>
      <c r="AD307" s="19" t="n"/>
      <c r="AE307" s="7" t="n"/>
      <c r="AF307" s="19" t="n"/>
      <c r="AG307" s="19" t="n"/>
      <c r="AH307" s="19" t="n"/>
      <c r="AI307" s="19" t="n"/>
      <c r="AJ307" s="19" t="n"/>
      <c r="AK307" s="257" t="n"/>
      <c r="AL307" s="0" t="n"/>
      <c r="AM307" s="0" t="n"/>
      <c r="AN307" s="0" t="n"/>
      <c r="AO307" s="0" t="n"/>
      <c r="AP307" s="0" t="n"/>
      <c r="AQ307" s="0" t="n"/>
      <c r="AR307" s="0" t="n"/>
      <c r="AS307" s="0" t="n"/>
      <c r="AT307" s="0" t="n"/>
      <c r="AU307" s="0" t="n"/>
      <c r="AV307" s="0" t="n"/>
      <c r="AW307" s="0" t="n"/>
      <c r="AX307" s="0" t="n"/>
      <c r="AY307" s="0" t="n"/>
      <c r="AZ307" s="0" t="n"/>
      <c r="BA307" s="0" t="n"/>
      <c r="BB307" s="0" t="n"/>
      <c r="BC307" s="0" t="n"/>
      <c r="BD307" s="0" t="n"/>
      <c r="BE307" s="0" t="n"/>
      <c r="BF307" s="0" t="n"/>
      <c r="BG307" s="0" t="n"/>
      <c r="BH307" s="0" t="n"/>
      <c r="BI307" s="0" t="n"/>
      <c r="BJ307" s="0" t="n"/>
      <c r="BK307" s="0" t="n"/>
      <c r="BL307" s="0" t="n"/>
      <c r="BM307" s="0" t="n"/>
      <c r="BN307" s="0" t="n"/>
      <c r="BO307" s="0" t="n"/>
      <c r="BP307" s="0" t="n"/>
      <c r="BQ307" s="0" t="n"/>
      <c r="BR307" s="0" t="n"/>
      <c r="BS307" s="0" t="n"/>
      <c r="BT307" s="0" t="n"/>
      <c r="BU307" s="0" t="n"/>
      <c r="BV307" s="0" t="n"/>
      <c r="BW307" s="0" t="n"/>
      <c r="BX307" s="0" t="n"/>
      <c r="BY307" s="0" t="n"/>
      <c r="BZ307" s="0" t="n"/>
      <c r="CA307" s="0" t="n"/>
      <c r="CB307" s="0" t="n"/>
      <c r="CC307" s="0" t="n"/>
      <c r="CD307" s="0" t="n"/>
      <c r="CE307" s="0" t="n"/>
      <c r="CF307" s="0" t="n"/>
      <c r="CG307" s="0" t="n"/>
    </row>
    <row outlineLevel="0" r="308">
      <c r="A308" s="19" t="n"/>
      <c r="B308" s="7" t="n"/>
      <c r="C308" s="7" t="n"/>
      <c r="D308" s="7" t="n"/>
      <c r="E308" s="7" t="n"/>
      <c r="F308" s="7" t="n"/>
      <c r="G308" s="7" t="n"/>
      <c r="H308" s="7" t="n"/>
      <c r="I308" s="7" t="n"/>
      <c r="J308" s="7" t="n"/>
      <c r="K308" s="7" t="n"/>
      <c r="L308" s="7" t="n"/>
      <c r="M308" s="7" t="n"/>
      <c r="N308" s="7" t="n"/>
      <c r="O308" s="7" t="n"/>
      <c r="P308" s="7" t="n"/>
      <c r="Q308" s="7" t="n"/>
      <c r="R308" s="7" t="n"/>
      <c r="S308" s="7" t="n"/>
      <c r="T308" s="7" t="n"/>
      <c r="U308" s="8" t="n"/>
      <c r="V308" s="8" t="n"/>
      <c r="W308" s="8" t="n"/>
      <c r="X308" s="8" t="n"/>
      <c r="Y308" s="8" t="n"/>
      <c r="Z308" s="8" t="n"/>
      <c r="AA308" s="8" t="n"/>
      <c r="AB308" s="8" t="n"/>
      <c r="AC308" s="19" t="n"/>
      <c r="AD308" s="19" t="n"/>
      <c r="AE308" s="7" t="n"/>
      <c r="AF308" s="19" t="n"/>
      <c r="AG308" s="19" t="n"/>
      <c r="AH308" s="19" t="n"/>
      <c r="AI308" s="19" t="n"/>
      <c r="AJ308" s="19" t="n"/>
      <c r="AK308" s="257" t="n"/>
      <c r="AL308" s="0" t="n"/>
      <c r="AM308" s="0" t="n"/>
      <c r="AN308" s="0" t="n"/>
      <c r="AO308" s="0" t="n"/>
      <c r="AP308" s="0" t="n"/>
      <c r="AQ308" s="0" t="n"/>
      <c r="AR308" s="0" t="n"/>
      <c r="AS308" s="0" t="n"/>
      <c r="AT308" s="0" t="n"/>
      <c r="AU308" s="0" t="n"/>
      <c r="AV308" s="0" t="n"/>
      <c r="AW308" s="0" t="n"/>
      <c r="AX308" s="0" t="n"/>
      <c r="AY308" s="0" t="n"/>
      <c r="AZ308" s="0" t="n"/>
      <c r="BA308" s="0" t="n"/>
      <c r="BB308" s="0" t="n"/>
      <c r="BC308" s="0" t="n"/>
      <c r="BD308" s="0" t="n"/>
      <c r="BE308" s="0" t="n"/>
      <c r="BF308" s="0" t="n"/>
      <c r="BG308" s="0" t="n"/>
      <c r="BH308" s="0" t="n"/>
      <c r="BI308" s="0" t="n"/>
      <c r="BJ308" s="0" t="n"/>
      <c r="BK308" s="0" t="n"/>
      <c r="BL308" s="0" t="n"/>
      <c r="BM308" s="0" t="n"/>
      <c r="BN308" s="0" t="n"/>
      <c r="BO308" s="0" t="n"/>
      <c r="BP308" s="0" t="n"/>
      <c r="BQ308" s="0" t="n"/>
      <c r="BR308" s="0" t="n"/>
      <c r="BS308" s="0" t="n"/>
      <c r="BT308" s="0" t="n"/>
      <c r="BU308" s="0" t="n"/>
      <c r="BV308" s="0" t="n"/>
      <c r="BW308" s="0" t="n"/>
      <c r="BX308" s="0" t="n"/>
      <c r="BY308" s="0" t="n"/>
      <c r="BZ308" s="0" t="n"/>
      <c r="CA308" s="0" t="n"/>
      <c r="CB308" s="0" t="n"/>
      <c r="CC308" s="0" t="n"/>
      <c r="CD308" s="0" t="n"/>
      <c r="CE308" s="0" t="n"/>
      <c r="CF308" s="0" t="n"/>
      <c r="CG308" s="0" t="n"/>
    </row>
    <row outlineLevel="0" r="309">
      <c r="A309" s="19" t="n"/>
      <c r="B309" s="7" t="n"/>
      <c r="C309" s="7" t="n"/>
      <c r="D309" s="7" t="n"/>
      <c r="E309" s="7" t="n"/>
      <c r="F309" s="7" t="n"/>
      <c r="G309" s="7" t="n"/>
      <c r="H309" s="7" t="n"/>
      <c r="I309" s="7" t="n"/>
      <c r="J309" s="7" t="n"/>
      <c r="K309" s="7" t="n"/>
      <c r="L309" s="7" t="n"/>
      <c r="M309" s="7" t="n"/>
      <c r="N309" s="7" t="n"/>
      <c r="O309" s="7" t="n"/>
      <c r="P309" s="7" t="n"/>
      <c r="Q309" s="7" t="n"/>
      <c r="R309" s="7" t="n"/>
      <c r="S309" s="7" t="n"/>
      <c r="T309" s="7" t="n"/>
      <c r="U309" s="8" t="n"/>
      <c r="V309" s="8" t="n"/>
      <c r="W309" s="8" t="n"/>
      <c r="X309" s="8" t="n"/>
      <c r="Y309" s="8" t="n"/>
      <c r="Z309" s="8" t="n"/>
      <c r="AA309" s="8" t="n"/>
      <c r="AB309" s="8" t="n"/>
      <c r="AC309" s="19" t="n"/>
      <c r="AD309" s="19" t="n"/>
      <c r="AE309" s="7" t="n"/>
      <c r="AF309" s="19" t="n"/>
      <c r="AG309" s="19" t="n"/>
      <c r="AH309" s="19" t="n"/>
      <c r="AI309" s="19" t="n"/>
      <c r="AJ309" s="19" t="n"/>
      <c r="AK309" s="257" t="n"/>
      <c r="AL309" s="0" t="n"/>
      <c r="AM309" s="0" t="n"/>
      <c r="AN309" s="0" t="n"/>
      <c r="AO309" s="0" t="n"/>
      <c r="AP309" s="0" t="n"/>
      <c r="AQ309" s="0" t="n"/>
      <c r="AR309" s="0" t="n"/>
      <c r="AS309" s="0" t="n"/>
      <c r="AT309" s="0" t="n"/>
      <c r="AU309" s="0" t="n"/>
      <c r="AV309" s="0" t="n"/>
      <c r="AW309" s="0" t="n"/>
      <c r="AX309" s="0" t="n"/>
      <c r="AY309" s="0" t="n"/>
      <c r="AZ309" s="0" t="n"/>
      <c r="BA309" s="0" t="n"/>
      <c r="BB309" s="0" t="n"/>
      <c r="BC309" s="0" t="n"/>
      <c r="BD309" s="0" t="n"/>
      <c r="BE309" s="0" t="n"/>
      <c r="BF309" s="0" t="n"/>
      <c r="BG309" s="0" t="n"/>
      <c r="BH309" s="0" t="n"/>
      <c r="BI309" s="0" t="n"/>
      <c r="BJ309" s="0" t="n"/>
      <c r="BK309" s="0" t="n"/>
      <c r="BL309" s="0" t="n"/>
      <c r="BM309" s="0" t="n"/>
      <c r="BN309" s="0" t="n"/>
      <c r="BO309" s="0" t="n"/>
      <c r="BP309" s="0" t="n"/>
      <c r="BQ309" s="0" t="n"/>
      <c r="BR309" s="0" t="n"/>
      <c r="BS309" s="0" t="n"/>
      <c r="BT309" s="0" t="n"/>
      <c r="BU309" s="0" t="n"/>
      <c r="BV309" s="0" t="n"/>
      <c r="BW309" s="0" t="n"/>
      <c r="BX309" s="0" t="n"/>
      <c r="BY309" s="0" t="n"/>
      <c r="BZ309" s="0" t="n"/>
      <c r="CA309" s="0" t="n"/>
      <c r="CB309" s="0" t="n"/>
      <c r="CC309" s="0" t="n"/>
      <c r="CD309" s="0" t="n"/>
      <c r="CE309" s="0" t="n"/>
      <c r="CF309" s="0" t="n"/>
      <c r="CG309" s="0" t="n"/>
    </row>
    <row outlineLevel="0" r="310">
      <c r="A310" s="19" t="n"/>
      <c r="B310" s="7" t="n"/>
      <c r="C310" s="7" t="n"/>
      <c r="D310" s="7" t="n"/>
      <c r="E310" s="7" t="n"/>
      <c r="F310" s="7" t="n"/>
      <c r="G310" s="7" t="n"/>
      <c r="H310" s="7" t="n"/>
      <c r="I310" s="7" t="n"/>
      <c r="J310" s="7" t="n"/>
      <c r="K310" s="7" t="n"/>
      <c r="L310" s="7" t="n"/>
      <c r="M310" s="7" t="n"/>
      <c r="N310" s="7" t="n"/>
      <c r="O310" s="7" t="n"/>
      <c r="P310" s="7" t="n"/>
      <c r="Q310" s="7" t="n"/>
      <c r="R310" s="7" t="n"/>
      <c r="S310" s="7" t="n"/>
      <c r="T310" s="7" t="n"/>
      <c r="U310" s="8" t="n"/>
      <c r="V310" s="8" t="n"/>
      <c r="W310" s="8" t="n"/>
      <c r="X310" s="8" t="n"/>
      <c r="Y310" s="8" t="n"/>
      <c r="Z310" s="8" t="n"/>
      <c r="AA310" s="8" t="n"/>
      <c r="AB310" s="8" t="n"/>
      <c r="AC310" s="19" t="n"/>
      <c r="AD310" s="19" t="n"/>
      <c r="AE310" s="7" t="n"/>
      <c r="AF310" s="19" t="n"/>
      <c r="AG310" s="19" t="n"/>
      <c r="AH310" s="19" t="n"/>
      <c r="AI310" s="19" t="n"/>
      <c r="AJ310" s="19" t="n"/>
      <c r="AK310" s="257" t="n"/>
      <c r="AL310" s="0" t="n"/>
      <c r="AM310" s="0" t="n"/>
      <c r="AN310" s="0" t="n"/>
      <c r="AO310" s="0" t="n"/>
      <c r="AP310" s="0" t="n"/>
      <c r="AQ310" s="0" t="n"/>
      <c r="AR310" s="0" t="n"/>
      <c r="AS310" s="0" t="n"/>
      <c r="AT310" s="0" t="n"/>
      <c r="AU310" s="0" t="n"/>
      <c r="AV310" s="0" t="n"/>
      <c r="AW310" s="0" t="n"/>
      <c r="AX310" s="0" t="n"/>
      <c r="AY310" s="0" t="n"/>
      <c r="AZ310" s="0" t="n"/>
      <c r="BA310" s="0" t="n"/>
      <c r="BB310" s="0" t="n"/>
      <c r="BC310" s="0" t="n"/>
      <c r="BD310" s="0" t="n"/>
      <c r="BE310" s="0" t="n"/>
      <c r="BF310" s="0" t="n"/>
      <c r="BG310" s="0" t="n"/>
      <c r="BH310" s="0" t="n"/>
      <c r="BI310" s="0" t="n"/>
      <c r="BJ310" s="0" t="n"/>
      <c r="BK310" s="0" t="n"/>
      <c r="BL310" s="0" t="n"/>
      <c r="BM310" s="0" t="n"/>
      <c r="BN310" s="0" t="n"/>
      <c r="BO310" s="0" t="n"/>
      <c r="BP310" s="0" t="n"/>
      <c r="BQ310" s="0" t="n"/>
      <c r="BR310" s="0" t="n"/>
      <c r="BS310" s="0" t="n"/>
      <c r="BT310" s="0" t="n"/>
      <c r="BU310" s="0" t="n"/>
      <c r="BV310" s="0" t="n"/>
      <c r="BW310" s="0" t="n"/>
      <c r="BX310" s="0" t="n"/>
      <c r="BY310" s="0" t="n"/>
      <c r="BZ310" s="0" t="n"/>
      <c r="CA310" s="0" t="n"/>
      <c r="CB310" s="0" t="n"/>
      <c r="CC310" s="0" t="n"/>
      <c r="CD310" s="0" t="n"/>
      <c r="CE310" s="0" t="n"/>
      <c r="CF310" s="0" t="n"/>
      <c r="CG310" s="0" t="n"/>
    </row>
    <row outlineLevel="0" r="311">
      <c r="A311" s="19" t="n"/>
      <c r="B311" s="7" t="n"/>
      <c r="C311" s="7" t="n"/>
      <c r="D311" s="7" t="n"/>
      <c r="E311" s="7" t="n"/>
      <c r="F311" s="7" t="n"/>
      <c r="G311" s="7" t="n"/>
      <c r="H311" s="7" t="n"/>
      <c r="I311" s="7" t="n"/>
      <c r="J311" s="7" t="n"/>
      <c r="K311" s="7" t="n"/>
      <c r="L311" s="7" t="n"/>
      <c r="M311" s="7" t="n"/>
      <c r="N311" s="7" t="n"/>
      <c r="O311" s="7" t="n"/>
      <c r="P311" s="7" t="n"/>
      <c r="Q311" s="7" t="n"/>
      <c r="R311" s="7" t="n"/>
      <c r="S311" s="7" t="n"/>
      <c r="T311" s="7" t="n"/>
      <c r="U311" s="8" t="n"/>
      <c r="V311" s="8" t="n"/>
      <c r="W311" s="8" t="n"/>
      <c r="X311" s="8" t="n"/>
      <c r="Y311" s="8" t="n"/>
      <c r="Z311" s="8" t="n"/>
      <c r="AA311" s="8" t="n"/>
      <c r="AB311" s="8" t="n"/>
      <c r="AC311" s="19" t="n"/>
      <c r="AD311" s="19" t="n"/>
      <c r="AE311" s="7" t="n"/>
      <c r="AF311" s="19" t="n"/>
      <c r="AG311" s="19" t="n"/>
      <c r="AH311" s="19" t="n"/>
      <c r="AI311" s="19" t="n"/>
      <c r="AJ311" s="19" t="n"/>
      <c r="AK311" s="257" t="n"/>
      <c r="AL311" s="0" t="n"/>
      <c r="AM311" s="0" t="n"/>
      <c r="AN311" s="0" t="n"/>
      <c r="AO311" s="0" t="n"/>
      <c r="AP311" s="0" t="n"/>
      <c r="AQ311" s="0" t="n"/>
      <c r="AR311" s="0" t="n"/>
      <c r="AS311" s="0" t="n"/>
      <c r="AT311" s="0" t="n"/>
      <c r="AU311" s="0" t="n"/>
      <c r="AV311" s="0" t="n"/>
      <c r="AW311" s="0" t="n"/>
      <c r="AX311" s="0" t="n"/>
      <c r="AY311" s="0" t="n"/>
      <c r="AZ311" s="0" t="n"/>
      <c r="BA311" s="0" t="n"/>
      <c r="BB311" s="0" t="n"/>
      <c r="BC311" s="0" t="n"/>
      <c r="BD311" s="0" t="n"/>
      <c r="BE311" s="0" t="n"/>
      <c r="BF311" s="0" t="n"/>
      <c r="BG311" s="0" t="n"/>
      <c r="BH311" s="0" t="n"/>
      <c r="BI311" s="0" t="n"/>
      <c r="BJ311" s="0" t="n"/>
      <c r="BK311" s="0" t="n"/>
      <c r="BL311" s="0" t="n"/>
      <c r="BM311" s="0" t="n"/>
      <c r="BN311" s="0" t="n"/>
      <c r="BO311" s="0" t="n"/>
      <c r="BP311" s="0" t="n"/>
      <c r="BQ311" s="0" t="n"/>
      <c r="BR311" s="0" t="n"/>
      <c r="BS311" s="0" t="n"/>
      <c r="BT311" s="0" t="n"/>
      <c r="BU311" s="0" t="n"/>
      <c r="BV311" s="0" t="n"/>
      <c r="BW311" s="0" t="n"/>
      <c r="BX311" s="0" t="n"/>
      <c r="BY311" s="0" t="n"/>
      <c r="BZ311" s="0" t="n"/>
      <c r="CA311" s="0" t="n"/>
      <c r="CB311" s="0" t="n"/>
      <c r="CC311" s="0" t="n"/>
      <c r="CD311" s="0" t="n"/>
      <c r="CE311" s="0" t="n"/>
      <c r="CF311" s="0" t="n"/>
      <c r="CG311" s="0" t="n"/>
    </row>
    <row outlineLevel="0" r="312">
      <c r="A312" s="19" t="n"/>
      <c r="B312" s="7" t="n"/>
      <c r="C312" s="7" t="n"/>
      <c r="D312" s="7" t="n"/>
      <c r="E312" s="7" t="n"/>
      <c r="F312" s="7" t="n"/>
      <c r="G312" s="7" t="n"/>
      <c r="H312" s="7" t="n"/>
      <c r="I312" s="7" t="n"/>
      <c r="J312" s="7" t="n"/>
      <c r="K312" s="7" t="n"/>
      <c r="L312" s="7" t="n"/>
      <c r="M312" s="7" t="n"/>
      <c r="N312" s="7" t="n"/>
      <c r="O312" s="7" t="n"/>
      <c r="P312" s="7" t="n"/>
      <c r="Q312" s="7" t="n"/>
      <c r="R312" s="7" t="n"/>
      <c r="S312" s="7" t="n"/>
      <c r="T312" s="7" t="n"/>
      <c r="U312" s="8" t="n"/>
      <c r="V312" s="8" t="n"/>
      <c r="W312" s="8" t="n"/>
      <c r="X312" s="8" t="n"/>
      <c r="Y312" s="8" t="n"/>
      <c r="Z312" s="8" t="n"/>
      <c r="AA312" s="8" t="n"/>
      <c r="AB312" s="8" t="n"/>
      <c r="AC312" s="19" t="n"/>
      <c r="AD312" s="19" t="n"/>
      <c r="AE312" s="7" t="n"/>
      <c r="AF312" s="19" t="n"/>
      <c r="AG312" s="19" t="n"/>
      <c r="AH312" s="19" t="n"/>
      <c r="AI312" s="19" t="n"/>
      <c r="AJ312" s="19" t="n"/>
      <c r="AK312" s="257" t="n"/>
      <c r="AL312" s="0" t="n"/>
      <c r="AM312" s="0" t="n"/>
      <c r="AN312" s="0" t="n"/>
      <c r="AO312" s="0" t="n"/>
      <c r="AP312" s="0" t="n"/>
      <c r="AQ312" s="0" t="n"/>
      <c r="AR312" s="0" t="n"/>
      <c r="AS312" s="0" t="n"/>
      <c r="AT312" s="0" t="n"/>
      <c r="AU312" s="0" t="n"/>
      <c r="AV312" s="0" t="n"/>
      <c r="AW312" s="0" t="n"/>
      <c r="AX312" s="0" t="n"/>
      <c r="AY312" s="0" t="n"/>
      <c r="AZ312" s="0" t="n"/>
      <c r="BA312" s="0" t="n"/>
      <c r="BB312" s="0" t="n"/>
      <c r="BC312" s="0" t="n"/>
      <c r="BD312" s="0" t="n"/>
      <c r="BE312" s="0" t="n"/>
      <c r="BF312" s="0" t="n"/>
      <c r="BG312" s="0" t="n"/>
      <c r="BH312" s="0" t="n"/>
      <c r="BI312" s="0" t="n"/>
      <c r="BJ312" s="0" t="n"/>
      <c r="BK312" s="0" t="n"/>
      <c r="BL312" s="0" t="n"/>
      <c r="BM312" s="0" t="n"/>
      <c r="BN312" s="0" t="n"/>
      <c r="BO312" s="0" t="n"/>
      <c r="BP312" s="0" t="n"/>
      <c r="BQ312" s="0" t="n"/>
      <c r="BR312" s="0" t="n"/>
      <c r="BS312" s="0" t="n"/>
      <c r="BT312" s="0" t="n"/>
      <c r="BU312" s="0" t="n"/>
      <c r="BV312" s="0" t="n"/>
      <c r="BW312" s="0" t="n"/>
      <c r="BX312" s="0" t="n"/>
      <c r="BY312" s="0" t="n"/>
      <c r="BZ312" s="0" t="n"/>
      <c r="CA312" s="0" t="n"/>
      <c r="CB312" s="0" t="n"/>
      <c r="CC312" s="0" t="n"/>
      <c r="CD312" s="0" t="n"/>
      <c r="CE312" s="0" t="n"/>
      <c r="CF312" s="0" t="n"/>
      <c r="CG312" s="0" t="n"/>
    </row>
    <row outlineLevel="0" r="313">
      <c r="A313" s="19" t="n"/>
      <c r="B313" s="7" t="n"/>
      <c r="C313" s="7" t="n"/>
      <c r="D313" s="7" t="n"/>
      <c r="E313" s="7" t="n"/>
      <c r="F313" s="7" t="n"/>
      <c r="G313" s="7" t="n"/>
      <c r="H313" s="7" t="n"/>
      <c r="I313" s="7" t="n"/>
      <c r="J313" s="7" t="n"/>
      <c r="K313" s="7" t="n"/>
      <c r="L313" s="7" t="n"/>
      <c r="M313" s="7" t="n"/>
      <c r="N313" s="7" t="n"/>
      <c r="O313" s="7" t="n"/>
      <c r="P313" s="7" t="n"/>
      <c r="Q313" s="7" t="n"/>
      <c r="R313" s="7" t="n"/>
      <c r="S313" s="7" t="n"/>
      <c r="T313" s="7" t="n"/>
      <c r="U313" s="8" t="n"/>
      <c r="V313" s="8" t="n"/>
      <c r="W313" s="8" t="n"/>
      <c r="X313" s="8" t="n"/>
      <c r="Y313" s="8" t="n"/>
      <c r="Z313" s="8" t="n"/>
      <c r="AA313" s="8" t="n"/>
      <c r="AB313" s="8" t="n"/>
      <c r="AC313" s="19" t="n"/>
      <c r="AD313" s="19" t="n"/>
      <c r="AE313" s="7" t="n"/>
      <c r="AF313" s="19" t="n"/>
      <c r="AG313" s="19" t="n"/>
      <c r="AH313" s="19" t="n"/>
      <c r="AI313" s="19" t="n"/>
      <c r="AJ313" s="19" t="n"/>
      <c r="AK313" s="257" t="n"/>
      <c r="AL313" s="0" t="n"/>
      <c r="AM313" s="0" t="n"/>
      <c r="AN313" s="0" t="n"/>
      <c r="AO313" s="0" t="n"/>
      <c r="AP313" s="0" t="n"/>
      <c r="AQ313" s="0" t="n"/>
      <c r="AR313" s="0" t="n"/>
      <c r="AS313" s="0" t="n"/>
      <c r="AT313" s="0" t="n"/>
      <c r="AU313" s="0" t="n"/>
      <c r="AV313" s="0" t="n"/>
      <c r="AW313" s="0" t="n"/>
      <c r="AX313" s="0" t="n"/>
      <c r="AY313" s="0" t="n"/>
      <c r="AZ313" s="0" t="n"/>
      <c r="BA313" s="0" t="n"/>
      <c r="BB313" s="0" t="n"/>
      <c r="BC313" s="0" t="n"/>
      <c r="BD313" s="0" t="n"/>
      <c r="BE313" s="0" t="n"/>
      <c r="BF313" s="0" t="n"/>
      <c r="BG313" s="0" t="n"/>
      <c r="BH313" s="0" t="n"/>
      <c r="BI313" s="0" t="n"/>
      <c r="BJ313" s="0" t="n"/>
      <c r="BK313" s="0" t="n"/>
      <c r="BL313" s="0" t="n"/>
      <c r="BM313" s="0" t="n"/>
      <c r="BN313" s="0" t="n"/>
      <c r="BO313" s="0" t="n"/>
      <c r="BP313" s="0" t="n"/>
      <c r="BQ313" s="0" t="n"/>
      <c r="BR313" s="0" t="n"/>
      <c r="BS313" s="0" t="n"/>
      <c r="BT313" s="0" t="n"/>
      <c r="BU313" s="0" t="n"/>
      <c r="BV313" s="0" t="n"/>
      <c r="BW313" s="0" t="n"/>
      <c r="BX313" s="0" t="n"/>
      <c r="BY313" s="0" t="n"/>
      <c r="BZ313" s="0" t="n"/>
      <c r="CA313" s="0" t="n"/>
      <c r="CB313" s="0" t="n"/>
      <c r="CC313" s="0" t="n"/>
      <c r="CD313" s="0" t="n"/>
      <c r="CE313" s="0" t="n"/>
      <c r="CF313" s="0" t="n"/>
      <c r="CG313" s="0" t="n"/>
    </row>
    <row outlineLevel="0" r="314">
      <c r="A314" s="19" t="n"/>
      <c r="B314" s="7" t="n"/>
      <c r="C314" s="7" t="n"/>
      <c r="D314" s="7" t="n"/>
      <c r="E314" s="7" t="n"/>
      <c r="F314" s="7" t="n"/>
      <c r="G314" s="7" t="n"/>
      <c r="H314" s="7" t="n"/>
      <c r="I314" s="7" t="n"/>
      <c r="J314" s="7" t="n"/>
      <c r="K314" s="7" t="n"/>
      <c r="L314" s="7" t="n"/>
      <c r="M314" s="7" t="n"/>
      <c r="N314" s="7" t="n"/>
      <c r="O314" s="7" t="n"/>
      <c r="P314" s="7" t="n"/>
      <c r="Q314" s="7" t="n"/>
      <c r="R314" s="7" t="n"/>
      <c r="S314" s="7" t="n"/>
      <c r="T314" s="7" t="n"/>
      <c r="U314" s="8" t="n"/>
      <c r="V314" s="8" t="n"/>
      <c r="W314" s="8" t="n"/>
      <c r="X314" s="8" t="n"/>
      <c r="Y314" s="8" t="n"/>
      <c r="Z314" s="8" t="n"/>
      <c r="AA314" s="8" t="n"/>
      <c r="AB314" s="8" t="n"/>
      <c r="AC314" s="19" t="n"/>
      <c r="AD314" s="19" t="n"/>
      <c r="AE314" s="7" t="n"/>
      <c r="AF314" s="19" t="n"/>
      <c r="AG314" s="19" t="n"/>
      <c r="AH314" s="19" t="n"/>
      <c r="AI314" s="19" t="n"/>
      <c r="AJ314" s="19" t="n"/>
      <c r="AK314" s="257" t="n"/>
      <c r="AL314" s="0" t="n"/>
      <c r="AM314" s="0" t="n"/>
      <c r="AN314" s="0" t="n"/>
      <c r="AO314" s="0" t="n"/>
      <c r="AP314" s="0" t="n"/>
      <c r="AQ314" s="0" t="n"/>
      <c r="AR314" s="0" t="n"/>
      <c r="AS314" s="0" t="n"/>
      <c r="AT314" s="0" t="n"/>
      <c r="AU314" s="0" t="n"/>
      <c r="AV314" s="0" t="n"/>
      <c r="AW314" s="0" t="n"/>
      <c r="AX314" s="0" t="n"/>
      <c r="AY314" s="0" t="n"/>
      <c r="AZ314" s="0" t="n"/>
      <c r="BA314" s="0" t="n"/>
      <c r="BB314" s="0" t="n"/>
      <c r="BC314" s="0" t="n"/>
      <c r="BD314" s="0" t="n"/>
      <c r="BE314" s="0" t="n"/>
      <c r="BF314" s="0" t="n"/>
      <c r="BG314" s="0" t="n"/>
      <c r="BH314" s="0" t="n"/>
      <c r="BI314" s="0" t="n"/>
      <c r="BJ314" s="0" t="n"/>
      <c r="BK314" s="0" t="n"/>
      <c r="BL314" s="0" t="n"/>
      <c r="BM314" s="0" t="n"/>
      <c r="BN314" s="0" t="n"/>
      <c r="BO314" s="0" t="n"/>
      <c r="BP314" s="0" t="n"/>
      <c r="BQ314" s="0" t="n"/>
      <c r="BR314" s="0" t="n"/>
      <c r="BS314" s="0" t="n"/>
      <c r="BT314" s="0" t="n"/>
      <c r="BU314" s="0" t="n"/>
      <c r="BV314" s="0" t="n"/>
      <c r="BW314" s="0" t="n"/>
      <c r="BX314" s="0" t="n"/>
      <c r="BY314" s="0" t="n"/>
      <c r="BZ314" s="0" t="n"/>
      <c r="CA314" s="0" t="n"/>
      <c r="CB314" s="0" t="n"/>
      <c r="CC314" s="0" t="n"/>
      <c r="CD314" s="0" t="n"/>
      <c r="CE314" s="0" t="n"/>
      <c r="CF314" s="0" t="n"/>
      <c r="CG314" s="0" t="n"/>
    </row>
    <row outlineLevel="0" r="315">
      <c r="A315" s="19" t="n"/>
      <c r="B315" s="7" t="n"/>
      <c r="C315" s="7" t="n"/>
      <c r="D315" s="7" t="n"/>
      <c r="E315" s="7" t="n"/>
      <c r="F315" s="7" t="n"/>
      <c r="G315" s="7" t="n"/>
      <c r="H315" s="7" t="n"/>
      <c r="I315" s="7" t="n"/>
      <c r="J315" s="7" t="n"/>
      <c r="K315" s="7" t="n"/>
      <c r="L315" s="7" t="n"/>
      <c r="M315" s="7" t="n"/>
      <c r="N315" s="7" t="n"/>
      <c r="O315" s="7" t="n"/>
      <c r="P315" s="7" t="n"/>
      <c r="Q315" s="7" t="n"/>
      <c r="R315" s="7" t="n"/>
      <c r="S315" s="7" t="n"/>
      <c r="T315" s="7" t="n"/>
      <c r="U315" s="8" t="n"/>
      <c r="V315" s="8" t="n"/>
      <c r="W315" s="8" t="n"/>
      <c r="X315" s="8" t="n"/>
      <c r="Y315" s="8" t="n"/>
      <c r="Z315" s="8" t="n"/>
      <c r="AA315" s="8" t="n"/>
      <c r="AB315" s="8" t="n"/>
      <c r="AC315" s="19" t="n"/>
      <c r="AD315" s="19" t="n"/>
      <c r="AE315" s="7" t="n"/>
      <c r="AF315" s="19" t="n"/>
      <c r="AG315" s="19" t="n"/>
      <c r="AH315" s="19" t="n"/>
      <c r="AI315" s="19" t="n"/>
      <c r="AJ315" s="19" t="n"/>
      <c r="AK315" s="257" t="n"/>
      <c r="AL315" s="0" t="n"/>
      <c r="AM315" s="0" t="n"/>
      <c r="AN315" s="0" t="n"/>
      <c r="AO315" s="0" t="n"/>
      <c r="AP315" s="0" t="n"/>
      <c r="AQ315" s="0" t="n"/>
      <c r="AR315" s="0" t="n"/>
      <c r="AS315" s="0" t="n"/>
      <c r="AT315" s="0" t="n"/>
      <c r="AU315" s="0" t="n"/>
      <c r="AV315" s="0" t="n"/>
      <c r="AW315" s="0" t="n"/>
      <c r="AX315" s="0" t="n"/>
      <c r="AY315" s="0" t="n"/>
      <c r="AZ315" s="0" t="n"/>
      <c r="BA315" s="0" t="n"/>
      <c r="BB315" s="0" t="n"/>
      <c r="BC315" s="0" t="n"/>
      <c r="BD315" s="0" t="n"/>
      <c r="BE315" s="0" t="n"/>
      <c r="BF315" s="0" t="n"/>
      <c r="BG315" s="0" t="n"/>
      <c r="BH315" s="0" t="n"/>
      <c r="BI315" s="0" t="n"/>
      <c r="BJ315" s="0" t="n"/>
      <c r="BK315" s="0" t="n"/>
      <c r="BL315" s="0" t="n"/>
      <c r="BM315" s="0" t="n"/>
      <c r="BN315" s="0" t="n"/>
      <c r="BO315" s="0" t="n"/>
      <c r="BP315" s="0" t="n"/>
      <c r="BQ315" s="0" t="n"/>
      <c r="BR315" s="0" t="n"/>
      <c r="BS315" s="0" t="n"/>
      <c r="BT315" s="0" t="n"/>
      <c r="BU315" s="0" t="n"/>
      <c r="BV315" s="0" t="n"/>
      <c r="BW315" s="0" t="n"/>
      <c r="BX315" s="0" t="n"/>
      <c r="BY315" s="0" t="n"/>
      <c r="BZ315" s="0" t="n"/>
      <c r="CA315" s="0" t="n"/>
      <c r="CB315" s="0" t="n"/>
      <c r="CC315" s="0" t="n"/>
      <c r="CD315" s="0" t="n"/>
      <c r="CE315" s="0" t="n"/>
      <c r="CF315" s="0" t="n"/>
      <c r="CG315" s="0" t="n"/>
    </row>
    <row outlineLevel="0" r="316">
      <c r="A316" s="19" t="n"/>
      <c r="B316" s="7" t="n"/>
      <c r="C316" s="7" t="n"/>
      <c r="D316" s="7" t="n"/>
      <c r="E316" s="7" t="n"/>
      <c r="F316" s="7" t="n"/>
      <c r="G316" s="7" t="n"/>
      <c r="H316" s="7" t="n"/>
      <c r="I316" s="7" t="n"/>
      <c r="J316" s="7" t="n"/>
      <c r="K316" s="7" t="n"/>
      <c r="L316" s="7" t="n"/>
      <c r="M316" s="7" t="n"/>
      <c r="N316" s="7" t="n"/>
      <c r="O316" s="7" t="n"/>
      <c r="P316" s="7" t="n"/>
      <c r="Q316" s="7" t="n"/>
      <c r="R316" s="7" t="n"/>
      <c r="S316" s="7" t="n"/>
      <c r="T316" s="7" t="n"/>
      <c r="U316" s="8" t="n"/>
      <c r="V316" s="8" t="n"/>
      <c r="W316" s="8" t="n"/>
      <c r="X316" s="8" t="n"/>
      <c r="Y316" s="8" t="n"/>
      <c r="Z316" s="8" t="n"/>
      <c r="AA316" s="8" t="n"/>
      <c r="AB316" s="8" t="n"/>
      <c r="AC316" s="19" t="n"/>
      <c r="AD316" s="19" t="n"/>
      <c r="AE316" s="7" t="n"/>
      <c r="AF316" s="19" t="n"/>
      <c r="AG316" s="19" t="n"/>
      <c r="AH316" s="19" t="n"/>
      <c r="AI316" s="19" t="n"/>
      <c r="AJ316" s="19" t="n"/>
      <c r="AK316" s="257" t="n"/>
      <c r="AL316" s="0" t="n"/>
      <c r="AM316" s="0" t="n"/>
      <c r="AN316" s="0" t="n"/>
      <c r="AO316" s="0" t="n"/>
      <c r="AP316" s="0" t="n"/>
      <c r="AQ316" s="0" t="n"/>
      <c r="AR316" s="0" t="n"/>
      <c r="AS316" s="0" t="n"/>
      <c r="AT316" s="0" t="n"/>
      <c r="AU316" s="0" t="n"/>
      <c r="AV316" s="0" t="n"/>
      <c r="AW316" s="0" t="n"/>
      <c r="AX316" s="0" t="n"/>
      <c r="AY316" s="0" t="n"/>
      <c r="AZ316" s="0" t="n"/>
      <c r="BA316" s="0" t="n"/>
      <c r="BB316" s="0" t="n"/>
      <c r="BC316" s="0" t="n"/>
      <c r="BD316" s="0" t="n"/>
      <c r="BE316" s="0" t="n"/>
      <c r="BF316" s="0" t="n"/>
      <c r="BG316" s="0" t="n"/>
      <c r="BH316" s="0" t="n"/>
      <c r="BI316" s="0" t="n"/>
      <c r="BJ316" s="0" t="n"/>
      <c r="BK316" s="0" t="n"/>
      <c r="BL316" s="0" t="n"/>
      <c r="BM316" s="0" t="n"/>
      <c r="BN316" s="0" t="n"/>
      <c r="BO316" s="0" t="n"/>
      <c r="BP316" s="0" t="n"/>
      <c r="BQ316" s="0" t="n"/>
      <c r="BR316" s="0" t="n"/>
      <c r="BS316" s="0" t="n"/>
      <c r="BT316" s="0" t="n"/>
      <c r="BU316" s="0" t="n"/>
      <c r="BV316" s="0" t="n"/>
      <c r="BW316" s="0" t="n"/>
      <c r="BX316" s="0" t="n"/>
      <c r="BY316" s="0" t="n"/>
      <c r="BZ316" s="0" t="n"/>
      <c r="CA316" s="0" t="n"/>
      <c r="CB316" s="0" t="n"/>
      <c r="CC316" s="0" t="n"/>
      <c r="CD316" s="0" t="n"/>
      <c r="CE316" s="0" t="n"/>
      <c r="CF316" s="0" t="n"/>
      <c r="CG316" s="0" t="n"/>
    </row>
    <row outlineLevel="0" r="317">
      <c r="A317" s="19" t="n"/>
      <c r="B317" s="7" t="n"/>
      <c r="C317" s="7" t="n"/>
      <c r="D317" s="7" t="n"/>
      <c r="E317" s="7" t="n"/>
      <c r="F317" s="7" t="n"/>
      <c r="G317" s="7" t="n"/>
      <c r="H317" s="7" t="n"/>
      <c r="I317" s="7" t="n"/>
      <c r="J317" s="7" t="n"/>
      <c r="K317" s="7" t="n"/>
      <c r="L317" s="7" t="n"/>
      <c r="M317" s="7" t="n"/>
      <c r="N317" s="7" t="n"/>
      <c r="O317" s="7" t="n"/>
      <c r="P317" s="7" t="n"/>
      <c r="Q317" s="7" t="n"/>
      <c r="R317" s="7" t="n"/>
      <c r="S317" s="7" t="n"/>
      <c r="T317" s="7" t="n"/>
      <c r="U317" s="8" t="n"/>
      <c r="V317" s="8" t="n"/>
      <c r="W317" s="8" t="n"/>
      <c r="X317" s="8" t="n"/>
      <c r="Y317" s="8" t="n"/>
      <c r="Z317" s="8" t="n"/>
      <c r="AA317" s="8" t="n"/>
      <c r="AB317" s="8" t="n"/>
      <c r="AC317" s="19" t="n"/>
      <c r="AD317" s="19" t="n"/>
      <c r="AE317" s="7" t="n"/>
      <c r="AF317" s="19" t="n"/>
      <c r="AG317" s="19" t="n"/>
      <c r="AH317" s="19" t="n"/>
      <c r="AI317" s="19" t="n"/>
      <c r="AJ317" s="19" t="n"/>
      <c r="AK317" s="257" t="n"/>
      <c r="AL317" s="0" t="n"/>
      <c r="AM317" s="0" t="n"/>
      <c r="AN317" s="0" t="n"/>
      <c r="AO317" s="0" t="n"/>
      <c r="AP317" s="0" t="n"/>
      <c r="AQ317" s="0" t="n"/>
      <c r="AR317" s="0" t="n"/>
      <c r="AS317" s="0" t="n"/>
      <c r="AT317" s="0" t="n"/>
      <c r="AU317" s="0" t="n"/>
      <c r="AV317" s="0" t="n"/>
      <c r="AW317" s="0" t="n"/>
      <c r="AX317" s="0" t="n"/>
      <c r="AY317" s="0" t="n"/>
      <c r="AZ317" s="0" t="n"/>
      <c r="BA317" s="0" t="n"/>
      <c r="BB317" s="0" t="n"/>
      <c r="BC317" s="0" t="n"/>
      <c r="BD317" s="0" t="n"/>
      <c r="BE317" s="0" t="n"/>
      <c r="BF317" s="0" t="n"/>
      <c r="BG317" s="0" t="n"/>
      <c r="BH317" s="0" t="n"/>
      <c r="BI317" s="0" t="n"/>
      <c r="BJ317" s="0" t="n"/>
      <c r="BK317" s="0" t="n"/>
      <c r="BL317" s="0" t="n"/>
      <c r="BM317" s="0" t="n"/>
      <c r="BN317" s="0" t="n"/>
      <c r="BO317" s="0" t="n"/>
      <c r="BP317" s="0" t="n"/>
      <c r="BQ317" s="0" t="n"/>
      <c r="BR317" s="0" t="n"/>
      <c r="BS317" s="0" t="n"/>
      <c r="BT317" s="0" t="n"/>
      <c r="BU317" s="0" t="n"/>
      <c r="BV317" s="0" t="n"/>
      <c r="BW317" s="0" t="n"/>
      <c r="BX317" s="0" t="n"/>
      <c r="BY317" s="0" t="n"/>
      <c r="BZ317" s="0" t="n"/>
      <c r="CA317" s="0" t="n"/>
      <c r="CB317" s="0" t="n"/>
      <c r="CC317" s="0" t="n"/>
      <c r="CD317" s="0" t="n"/>
      <c r="CE317" s="0" t="n"/>
      <c r="CF317" s="0" t="n"/>
      <c r="CG317" s="0" t="n"/>
    </row>
    <row outlineLevel="0" r="318">
      <c r="A318" s="19" t="n"/>
      <c r="B318" s="7" t="n"/>
      <c r="C318" s="7" t="n"/>
      <c r="D318" s="7" t="n"/>
      <c r="E318" s="7" t="n"/>
      <c r="F318" s="7" t="n"/>
      <c r="G318" s="7" t="n"/>
      <c r="H318" s="7" t="n"/>
      <c r="I318" s="7" t="n"/>
      <c r="J318" s="7" t="n"/>
      <c r="K318" s="7" t="n"/>
      <c r="L318" s="7" t="n"/>
      <c r="M318" s="7" t="n"/>
      <c r="N318" s="7" t="n"/>
      <c r="O318" s="7" t="n"/>
      <c r="P318" s="7" t="n"/>
      <c r="Q318" s="7" t="n"/>
      <c r="R318" s="7" t="n"/>
      <c r="S318" s="7" t="n"/>
      <c r="T318" s="7" t="n"/>
      <c r="U318" s="8" t="n"/>
      <c r="V318" s="8" t="n"/>
      <c r="W318" s="8" t="n"/>
      <c r="X318" s="8" t="n"/>
      <c r="Y318" s="8" t="n"/>
      <c r="Z318" s="8" t="n"/>
      <c r="AA318" s="8" t="n"/>
      <c r="AB318" s="8" t="n"/>
      <c r="AC318" s="19" t="n"/>
      <c r="AD318" s="19" t="n"/>
      <c r="AE318" s="7" t="n"/>
      <c r="AF318" s="19" t="n"/>
      <c r="AG318" s="19" t="n"/>
      <c r="AH318" s="19" t="n"/>
      <c r="AI318" s="19" t="n"/>
      <c r="AJ318" s="19" t="n"/>
      <c r="AK318" s="257" t="n"/>
      <c r="AL318" s="0" t="n"/>
      <c r="AM318" s="0" t="n"/>
      <c r="AN318" s="0" t="n"/>
      <c r="AO318" s="0" t="n"/>
      <c r="AP318" s="0" t="n"/>
      <c r="AQ318" s="0" t="n"/>
      <c r="AR318" s="0" t="n"/>
      <c r="AS318" s="0" t="n"/>
      <c r="AT318" s="0" t="n"/>
      <c r="AU318" s="0" t="n"/>
      <c r="AV318" s="0" t="n"/>
      <c r="AW318" s="0" t="n"/>
      <c r="AX318" s="0" t="n"/>
      <c r="AY318" s="0" t="n"/>
      <c r="AZ318" s="0" t="n"/>
      <c r="BA318" s="0" t="n"/>
      <c r="BB318" s="0" t="n"/>
      <c r="BC318" s="0" t="n"/>
      <c r="BD318" s="0" t="n"/>
      <c r="BE318" s="0" t="n"/>
      <c r="BF318" s="0" t="n"/>
      <c r="BG318" s="0" t="n"/>
      <c r="BH318" s="0" t="n"/>
      <c r="BI318" s="0" t="n"/>
      <c r="BJ318" s="0" t="n"/>
      <c r="BK318" s="0" t="n"/>
      <c r="BL318" s="0" t="n"/>
      <c r="BM318" s="0" t="n"/>
      <c r="BN318" s="0" t="n"/>
      <c r="BO318" s="0" t="n"/>
      <c r="BP318" s="0" t="n"/>
      <c r="BQ318" s="0" t="n"/>
      <c r="BR318" s="0" t="n"/>
      <c r="BS318" s="0" t="n"/>
      <c r="BT318" s="0" t="n"/>
      <c r="BU318" s="0" t="n"/>
      <c r="BV318" s="0" t="n"/>
      <c r="BW318" s="0" t="n"/>
      <c r="BX318" s="0" t="n"/>
      <c r="BY318" s="0" t="n"/>
      <c r="BZ318" s="0" t="n"/>
      <c r="CA318" s="0" t="n"/>
      <c r="CB318" s="0" t="n"/>
      <c r="CC318" s="0" t="n"/>
      <c r="CD318" s="0" t="n"/>
      <c r="CE318" s="0" t="n"/>
      <c r="CF318" s="0" t="n"/>
      <c r="CG318" s="0" t="n"/>
    </row>
    <row outlineLevel="0" r="319">
      <c r="A319" s="19" t="n"/>
      <c r="B319" s="7" t="n"/>
      <c r="C319" s="7" t="n"/>
      <c r="D319" s="7" t="n"/>
      <c r="E319" s="7" t="n"/>
      <c r="F319" s="7" t="n"/>
      <c r="G319" s="7" t="n"/>
      <c r="H319" s="7" t="n"/>
      <c r="I319" s="7" t="n"/>
      <c r="J319" s="7" t="n"/>
      <c r="K319" s="7" t="n"/>
      <c r="L319" s="7" t="n"/>
      <c r="M319" s="7" t="n"/>
      <c r="N319" s="7" t="n"/>
      <c r="O319" s="7" t="n"/>
      <c r="P319" s="7" t="n"/>
      <c r="Q319" s="7" t="n"/>
      <c r="R319" s="7" t="n"/>
      <c r="S319" s="7" t="n"/>
      <c r="T319" s="7" t="n"/>
      <c r="U319" s="8" t="n"/>
      <c r="V319" s="8" t="n"/>
      <c r="W319" s="8" t="n"/>
      <c r="X319" s="8" t="n"/>
      <c r="Y319" s="8" t="n"/>
      <c r="Z319" s="8" t="n"/>
      <c r="AA319" s="8" t="n"/>
      <c r="AB319" s="8" t="n"/>
      <c r="AC319" s="19" t="n"/>
      <c r="AD319" s="19" t="n"/>
      <c r="AE319" s="7" t="n"/>
      <c r="AF319" s="19" t="n"/>
      <c r="AG319" s="19" t="n"/>
      <c r="AH319" s="19" t="n"/>
      <c r="AI319" s="19" t="n"/>
      <c r="AJ319" s="19" t="n"/>
      <c r="AK319" s="257" t="n"/>
      <c r="AL319" s="0" t="n"/>
      <c r="AM319" s="0" t="n"/>
      <c r="AN319" s="0" t="n"/>
      <c r="AO319" s="0" t="n"/>
      <c r="AP319" s="0" t="n"/>
      <c r="AQ319" s="0" t="n"/>
      <c r="AR319" s="0" t="n"/>
      <c r="AS319" s="0" t="n"/>
      <c r="AT319" s="0" t="n"/>
      <c r="AU319" s="0" t="n"/>
      <c r="AV319" s="0" t="n"/>
      <c r="AW319" s="0" t="n"/>
      <c r="AX319" s="0" t="n"/>
      <c r="AY319" s="0" t="n"/>
      <c r="AZ319" s="0" t="n"/>
      <c r="BA319" s="0" t="n"/>
      <c r="BB319" s="0" t="n"/>
      <c r="BC319" s="0" t="n"/>
      <c r="BD319" s="0" t="n"/>
      <c r="BE319" s="0" t="n"/>
      <c r="BF319" s="0" t="n"/>
      <c r="BG319" s="0" t="n"/>
      <c r="BH319" s="0" t="n"/>
      <c r="BI319" s="0" t="n"/>
      <c r="BJ319" s="0" t="n"/>
      <c r="BK319" s="0" t="n"/>
      <c r="BL319" s="0" t="n"/>
      <c r="BM319" s="0" t="n"/>
      <c r="BN319" s="0" t="n"/>
      <c r="BO319" s="0" t="n"/>
      <c r="BP319" s="0" t="n"/>
      <c r="BQ319" s="0" t="n"/>
      <c r="BR319" s="0" t="n"/>
      <c r="BS319" s="0" t="n"/>
      <c r="BT319" s="0" t="n"/>
      <c r="BU319" s="0" t="n"/>
      <c r="BV319" s="0" t="n"/>
      <c r="BW319" s="0" t="n"/>
      <c r="BX319" s="0" t="n"/>
      <c r="BY319" s="0" t="n"/>
      <c r="BZ319" s="0" t="n"/>
      <c r="CA319" s="0" t="n"/>
      <c r="CB319" s="0" t="n"/>
      <c r="CC319" s="0" t="n"/>
      <c r="CD319" s="0" t="n"/>
      <c r="CE319" s="0" t="n"/>
      <c r="CF319" s="0" t="n"/>
      <c r="CG319" s="0" t="n"/>
    </row>
    <row outlineLevel="0" r="320">
      <c r="A320" s="19" t="n"/>
      <c r="B320" s="7" t="n"/>
      <c r="C320" s="7" t="n"/>
      <c r="D320" s="7" t="n"/>
      <c r="E320" s="7" t="n"/>
      <c r="F320" s="7" t="n"/>
      <c r="G320" s="7" t="n"/>
      <c r="H320" s="7" t="n"/>
      <c r="I320" s="7" t="n"/>
      <c r="J320" s="7" t="n"/>
      <c r="K320" s="7" t="n"/>
      <c r="L320" s="7" t="n"/>
      <c r="M320" s="7" t="n"/>
      <c r="N320" s="7" t="n"/>
      <c r="O320" s="7" t="n"/>
      <c r="P320" s="7" t="n"/>
      <c r="Q320" s="7" t="n"/>
      <c r="R320" s="7" t="n"/>
      <c r="S320" s="7" t="n"/>
      <c r="T320" s="7" t="n"/>
      <c r="U320" s="8" t="n"/>
      <c r="V320" s="8" t="n"/>
      <c r="W320" s="8" t="n"/>
      <c r="X320" s="8" t="n"/>
      <c r="Y320" s="8" t="n"/>
      <c r="Z320" s="8" t="n"/>
      <c r="AA320" s="8" t="n"/>
      <c r="AB320" s="8" t="n"/>
      <c r="AC320" s="19" t="n"/>
      <c r="AD320" s="19" t="n"/>
      <c r="AE320" s="7" t="n"/>
      <c r="AF320" s="19" t="n"/>
      <c r="AG320" s="19" t="n"/>
      <c r="AH320" s="19" t="n"/>
      <c r="AI320" s="19" t="n"/>
      <c r="AJ320" s="19" t="n"/>
      <c r="AK320" s="257" t="n"/>
      <c r="AL320" s="0" t="n"/>
      <c r="AM320" s="0" t="n"/>
      <c r="AN320" s="0" t="n"/>
      <c r="AO320" s="0" t="n"/>
      <c r="AP320" s="0" t="n"/>
      <c r="AQ320" s="0" t="n"/>
      <c r="AR320" s="0" t="n"/>
      <c r="AS320" s="0" t="n"/>
      <c r="AT320" s="0" t="n"/>
      <c r="AU320" s="0" t="n"/>
      <c r="AV320" s="0" t="n"/>
      <c r="AW320" s="0" t="n"/>
      <c r="AX320" s="0" t="n"/>
      <c r="AY320" s="0" t="n"/>
      <c r="AZ320" s="0" t="n"/>
      <c r="BA320" s="0" t="n"/>
      <c r="BB320" s="0" t="n"/>
      <c r="BC320" s="0" t="n"/>
      <c r="BD320" s="0" t="n"/>
      <c r="BE320" s="0" t="n"/>
      <c r="BF320" s="0" t="n"/>
      <c r="BG320" s="0" t="n"/>
      <c r="BH320" s="0" t="n"/>
      <c r="BI320" s="0" t="n"/>
      <c r="BJ320" s="0" t="n"/>
      <c r="BK320" s="0" t="n"/>
      <c r="BL320" s="0" t="n"/>
      <c r="BM320" s="0" t="n"/>
      <c r="BN320" s="0" t="n"/>
      <c r="BO320" s="0" t="n"/>
      <c r="BP320" s="0" t="n"/>
      <c r="BQ320" s="0" t="n"/>
      <c r="BR320" s="0" t="n"/>
      <c r="BS320" s="0" t="n"/>
      <c r="BT320" s="0" t="n"/>
      <c r="BU320" s="0" t="n"/>
      <c r="BV320" s="0" t="n"/>
      <c r="BW320" s="0" t="n"/>
      <c r="BX320" s="0" t="n"/>
      <c r="BY320" s="0" t="n"/>
      <c r="BZ320" s="0" t="n"/>
      <c r="CA320" s="0" t="n"/>
      <c r="CB320" s="0" t="n"/>
      <c r="CC320" s="0" t="n"/>
      <c r="CD320" s="0" t="n"/>
      <c r="CE320" s="0" t="n"/>
      <c r="CF320" s="0" t="n"/>
      <c r="CG320" s="0" t="n"/>
    </row>
    <row outlineLevel="0" r="321">
      <c r="A321" s="19" t="n"/>
      <c r="B321" s="7" t="n"/>
      <c r="C321" s="7" t="n"/>
      <c r="D321" s="7" t="n"/>
      <c r="E321" s="7" t="n"/>
      <c r="F321" s="7" t="n"/>
      <c r="G321" s="7" t="n"/>
      <c r="H321" s="7" t="n"/>
      <c r="I321" s="7" t="n"/>
      <c r="J321" s="7" t="n"/>
      <c r="K321" s="7" t="n"/>
      <c r="L321" s="7" t="n"/>
      <c r="M321" s="7" t="n"/>
      <c r="N321" s="7" t="n"/>
      <c r="O321" s="7" t="n"/>
      <c r="P321" s="7" t="n"/>
      <c r="Q321" s="7" t="n"/>
      <c r="R321" s="7" t="n"/>
      <c r="S321" s="7" t="n"/>
      <c r="T321" s="7" t="n"/>
      <c r="U321" s="8" t="n"/>
      <c r="V321" s="8" t="n"/>
      <c r="W321" s="8" t="n"/>
      <c r="X321" s="8" t="n"/>
      <c r="Y321" s="8" t="n"/>
      <c r="Z321" s="8" t="n"/>
      <c r="AA321" s="8" t="n"/>
      <c r="AB321" s="8" t="n"/>
      <c r="AC321" s="19" t="n"/>
      <c r="AD321" s="19" t="n"/>
      <c r="AE321" s="7" t="n"/>
      <c r="AF321" s="19" t="n"/>
      <c r="AG321" s="19" t="n"/>
      <c r="AH321" s="19" t="n"/>
      <c r="AI321" s="19" t="n"/>
      <c r="AJ321" s="19" t="n"/>
      <c r="AK321" s="257" t="n"/>
      <c r="AL321" s="0" t="n"/>
      <c r="AM321" s="0" t="n"/>
      <c r="AN321" s="0" t="n"/>
      <c r="AO321" s="0" t="n"/>
      <c r="AP321" s="0" t="n"/>
      <c r="AQ321" s="0" t="n"/>
      <c r="AR321" s="0" t="n"/>
      <c r="AS321" s="0" t="n"/>
      <c r="AT321" s="0" t="n"/>
      <c r="AU321" s="0" t="n"/>
      <c r="AV321" s="0" t="n"/>
      <c r="AW321" s="0" t="n"/>
      <c r="AX321" s="0" t="n"/>
      <c r="AY321" s="0" t="n"/>
      <c r="AZ321" s="0" t="n"/>
      <c r="BA321" s="0" t="n"/>
      <c r="BB321" s="0" t="n"/>
      <c r="BC321" s="0" t="n"/>
      <c r="BD321" s="0" t="n"/>
      <c r="BE321" s="0" t="n"/>
      <c r="BF321" s="0" t="n"/>
      <c r="BG321" s="0" t="n"/>
      <c r="BH321" s="0" t="n"/>
      <c r="BI321" s="0" t="n"/>
      <c r="BJ321" s="0" t="n"/>
      <c r="BK321" s="0" t="n"/>
      <c r="BL321" s="0" t="n"/>
      <c r="BM321" s="0" t="n"/>
      <c r="BN321" s="0" t="n"/>
      <c r="BO321" s="0" t="n"/>
      <c r="BP321" s="0" t="n"/>
      <c r="BQ321" s="0" t="n"/>
      <c r="BR321" s="0" t="n"/>
      <c r="BS321" s="0" t="n"/>
      <c r="BT321" s="0" t="n"/>
      <c r="BU321" s="0" t="n"/>
      <c r="BV321" s="0" t="n"/>
      <c r="BW321" s="0" t="n"/>
      <c r="BX321" s="0" t="n"/>
      <c r="BY321" s="0" t="n"/>
      <c r="BZ321" s="0" t="n"/>
      <c r="CA321" s="0" t="n"/>
      <c r="CB321" s="0" t="n"/>
      <c r="CC321" s="0" t="n"/>
      <c r="CD321" s="0" t="n"/>
      <c r="CE321" s="0" t="n"/>
      <c r="CF321" s="0" t="n"/>
      <c r="CG321" s="0" t="n"/>
    </row>
    <row outlineLevel="0" r="322">
      <c r="A322" s="19" t="n"/>
      <c r="B322" s="7" t="n"/>
      <c r="C322" s="7" t="n"/>
      <c r="D322" s="7" t="n"/>
      <c r="E322" s="7" t="n"/>
      <c r="F322" s="7" t="n"/>
      <c r="G322" s="7" t="n"/>
      <c r="H322" s="7" t="n"/>
      <c r="I322" s="7" t="n"/>
      <c r="J322" s="7" t="n"/>
      <c r="K322" s="7" t="n"/>
      <c r="L322" s="7" t="n"/>
      <c r="M322" s="7" t="n"/>
      <c r="N322" s="7" t="n"/>
      <c r="O322" s="7" t="n"/>
      <c r="P322" s="7" t="n"/>
      <c r="Q322" s="7" t="n"/>
      <c r="R322" s="7" t="n"/>
      <c r="S322" s="7" t="n"/>
      <c r="T322" s="7" t="n"/>
      <c r="U322" s="8" t="n"/>
      <c r="V322" s="8" t="n"/>
      <c r="W322" s="8" t="n"/>
      <c r="X322" s="8" t="n"/>
      <c r="Y322" s="8" t="n"/>
      <c r="Z322" s="8" t="n"/>
      <c r="AA322" s="8" t="n"/>
      <c r="AB322" s="8" t="n"/>
      <c r="AC322" s="19" t="n"/>
      <c r="AD322" s="19" t="n"/>
      <c r="AE322" s="7" t="n"/>
      <c r="AF322" s="19" t="n"/>
      <c r="AG322" s="19" t="n"/>
      <c r="AH322" s="19" t="n"/>
      <c r="AI322" s="19" t="n"/>
      <c r="AJ322" s="19" t="n"/>
      <c r="AK322" s="257" t="n"/>
      <c r="AL322" s="0" t="n"/>
      <c r="AM322" s="0" t="n"/>
      <c r="AN322" s="0" t="n"/>
      <c r="AO322" s="0" t="n"/>
      <c r="AP322" s="0" t="n"/>
      <c r="AQ322" s="0" t="n"/>
      <c r="AR322" s="0" t="n"/>
      <c r="AS322" s="0" t="n"/>
      <c r="AT322" s="0" t="n"/>
      <c r="AU322" s="0" t="n"/>
      <c r="AV322" s="0" t="n"/>
      <c r="AW322" s="0" t="n"/>
      <c r="AX322" s="0" t="n"/>
      <c r="AY322" s="0" t="n"/>
      <c r="AZ322" s="0" t="n"/>
      <c r="BA322" s="0" t="n"/>
      <c r="BB322" s="0" t="n"/>
      <c r="BC322" s="0" t="n"/>
      <c r="BD322" s="0" t="n"/>
      <c r="BE322" s="0" t="n"/>
      <c r="BF322" s="0" t="n"/>
      <c r="BG322" s="0" t="n"/>
      <c r="BH322" s="0" t="n"/>
      <c r="BI322" s="0" t="n"/>
      <c r="BJ322" s="0" t="n"/>
      <c r="BK322" s="0" t="n"/>
      <c r="BL322" s="0" t="n"/>
      <c r="BM322" s="0" t="n"/>
      <c r="BN322" s="0" t="n"/>
      <c r="BO322" s="0" t="n"/>
      <c r="BP322" s="0" t="n"/>
      <c r="BQ322" s="0" t="n"/>
      <c r="BR322" s="0" t="n"/>
      <c r="BS322" s="0" t="n"/>
      <c r="BT322" s="0" t="n"/>
      <c r="BU322" s="0" t="n"/>
      <c r="BV322" s="0" t="n"/>
      <c r="BW322" s="0" t="n"/>
      <c r="BX322" s="0" t="n"/>
      <c r="BY322" s="0" t="n"/>
      <c r="BZ322" s="0" t="n"/>
      <c r="CA322" s="0" t="n"/>
      <c r="CB322" s="0" t="n"/>
      <c r="CC322" s="0" t="n"/>
      <c r="CD322" s="0" t="n"/>
      <c r="CE322" s="0" t="n"/>
      <c r="CF322" s="0" t="n"/>
      <c r="CG322" s="0" t="n"/>
    </row>
    <row outlineLevel="0" r="323">
      <c r="A323" s="19" t="n"/>
      <c r="B323" s="7" t="n"/>
      <c r="C323" s="7" t="n"/>
      <c r="D323" s="7" t="n"/>
      <c r="E323" s="7" t="n"/>
      <c r="F323" s="7" t="n"/>
      <c r="G323" s="7" t="n"/>
      <c r="H323" s="7" t="n"/>
      <c r="I323" s="7" t="n"/>
      <c r="J323" s="7" t="n"/>
      <c r="K323" s="7" t="n"/>
      <c r="L323" s="7" t="n"/>
      <c r="M323" s="7" t="n"/>
      <c r="N323" s="7" t="n"/>
      <c r="O323" s="7" t="n"/>
      <c r="P323" s="7" t="n"/>
      <c r="Q323" s="7" t="n"/>
      <c r="R323" s="7" t="n"/>
      <c r="S323" s="7" t="n"/>
      <c r="T323" s="7" t="n"/>
      <c r="U323" s="8" t="n"/>
      <c r="V323" s="8" t="n"/>
      <c r="W323" s="8" t="n"/>
      <c r="X323" s="8" t="n"/>
      <c r="Y323" s="8" t="n"/>
      <c r="Z323" s="8" t="n"/>
      <c r="AA323" s="8" t="n"/>
      <c r="AB323" s="8" t="n"/>
      <c r="AC323" s="19" t="n"/>
      <c r="AD323" s="19" t="n"/>
      <c r="AE323" s="7" t="n"/>
      <c r="AF323" s="19" t="n"/>
      <c r="AG323" s="19" t="n"/>
      <c r="AH323" s="19" t="n"/>
      <c r="AI323" s="19" t="n"/>
      <c r="AJ323" s="19" t="n"/>
      <c r="AK323" s="257" t="n"/>
      <c r="AL323" s="0" t="n"/>
      <c r="AM323" s="0" t="n"/>
      <c r="AN323" s="0" t="n"/>
      <c r="AO323" s="0" t="n"/>
      <c r="AP323" s="0" t="n"/>
      <c r="AQ323" s="0" t="n"/>
      <c r="AR323" s="0" t="n"/>
      <c r="AS323" s="0" t="n"/>
      <c r="AT323" s="0" t="n"/>
      <c r="AU323" s="0" t="n"/>
      <c r="AV323" s="0" t="n"/>
      <c r="AW323" s="0" t="n"/>
      <c r="AX323" s="0" t="n"/>
      <c r="AY323" s="0" t="n"/>
      <c r="AZ323" s="0" t="n"/>
      <c r="BA323" s="0" t="n"/>
      <c r="BB323" s="0" t="n"/>
      <c r="BC323" s="0" t="n"/>
      <c r="BD323" s="0" t="n"/>
      <c r="BE323" s="0" t="n"/>
      <c r="BF323" s="0" t="n"/>
      <c r="BG323" s="0" t="n"/>
      <c r="BH323" s="0" t="n"/>
      <c r="BI323" s="0" t="n"/>
      <c r="BJ323" s="0" t="n"/>
      <c r="BK323" s="0" t="n"/>
      <c r="BL323" s="0" t="n"/>
      <c r="BM323" s="0" t="n"/>
      <c r="BN323" s="0" t="n"/>
      <c r="BO323" s="0" t="n"/>
      <c r="BP323" s="0" t="n"/>
      <c r="BQ323" s="0" t="n"/>
      <c r="BR323" s="0" t="n"/>
      <c r="BS323" s="0" t="n"/>
      <c r="BT323" s="0" t="n"/>
      <c r="BU323" s="0" t="n"/>
      <c r="BV323" s="0" t="n"/>
      <c r="BW323" s="0" t="n"/>
      <c r="BX323" s="0" t="n"/>
      <c r="BY323" s="0" t="n"/>
      <c r="BZ323" s="0" t="n"/>
      <c r="CA323" s="0" t="n"/>
      <c r="CB323" s="0" t="n"/>
      <c r="CC323" s="0" t="n"/>
      <c r="CD323" s="0" t="n"/>
      <c r="CE323" s="0" t="n"/>
      <c r="CF323" s="0" t="n"/>
      <c r="CG323" s="0" t="n"/>
    </row>
    <row outlineLevel="0" r="324">
      <c r="A324" s="19" t="n"/>
      <c r="B324" s="7" t="n"/>
      <c r="C324" s="7" t="n"/>
      <c r="D324" s="7" t="n"/>
      <c r="E324" s="7" t="n"/>
      <c r="F324" s="7" t="n"/>
      <c r="G324" s="7" t="n"/>
      <c r="H324" s="7" t="n"/>
      <c r="I324" s="7" t="n"/>
      <c r="J324" s="7" t="n"/>
      <c r="K324" s="7" t="n"/>
      <c r="L324" s="7" t="n"/>
      <c r="M324" s="7" t="n"/>
      <c r="N324" s="7" t="n"/>
      <c r="O324" s="7" t="n"/>
      <c r="P324" s="7" t="n"/>
      <c r="Q324" s="7" t="n"/>
      <c r="R324" s="7" t="n"/>
      <c r="S324" s="7" t="n"/>
      <c r="T324" s="7" t="n"/>
      <c r="U324" s="8" t="n"/>
      <c r="V324" s="8" t="n"/>
      <c r="W324" s="8" t="n"/>
      <c r="X324" s="8" t="n"/>
      <c r="Y324" s="8" t="n"/>
      <c r="Z324" s="8" t="n"/>
      <c r="AA324" s="8" t="n"/>
      <c r="AB324" s="8" t="n"/>
      <c r="AC324" s="19" t="n"/>
      <c r="AD324" s="19" t="n"/>
      <c r="AE324" s="7" t="n"/>
      <c r="AF324" s="19" t="n"/>
      <c r="AG324" s="19" t="n"/>
      <c r="AH324" s="19" t="n"/>
      <c r="AI324" s="19" t="n"/>
      <c r="AJ324" s="19" t="n"/>
      <c r="AK324" s="257" t="n"/>
      <c r="AL324" s="0" t="n"/>
      <c r="AM324" s="0" t="n"/>
      <c r="AN324" s="0" t="n"/>
      <c r="AO324" s="0" t="n"/>
      <c r="AP324" s="0" t="n"/>
      <c r="AQ324" s="0" t="n"/>
      <c r="AR324" s="0" t="n"/>
      <c r="AS324" s="0" t="n"/>
      <c r="AT324" s="0" t="n"/>
      <c r="AU324" s="0" t="n"/>
      <c r="AV324" s="0" t="n"/>
      <c r="AW324" s="0" t="n"/>
      <c r="AX324" s="0" t="n"/>
      <c r="AY324" s="0" t="n"/>
      <c r="AZ324" s="0" t="n"/>
      <c r="BA324" s="0" t="n"/>
      <c r="BB324" s="0" t="n"/>
      <c r="BC324" s="0" t="n"/>
      <c r="BD324" s="0" t="n"/>
      <c r="BE324" s="0" t="n"/>
      <c r="BF324" s="0" t="n"/>
      <c r="BG324" s="0" t="n"/>
      <c r="BH324" s="0" t="n"/>
      <c r="BI324" s="0" t="n"/>
      <c r="BJ324" s="0" t="n"/>
      <c r="BK324" s="0" t="n"/>
      <c r="BL324" s="0" t="n"/>
      <c r="BM324" s="0" t="n"/>
      <c r="BN324" s="0" t="n"/>
      <c r="BO324" s="0" t="n"/>
      <c r="BP324" s="0" t="n"/>
      <c r="BQ324" s="0" t="n"/>
      <c r="BR324" s="0" t="n"/>
      <c r="BS324" s="0" t="n"/>
      <c r="BT324" s="0" t="n"/>
      <c r="BU324" s="0" t="n"/>
      <c r="BV324" s="0" t="n"/>
      <c r="BW324" s="0" t="n"/>
      <c r="BX324" s="0" t="n"/>
      <c r="BY324" s="0" t="n"/>
      <c r="BZ324" s="0" t="n"/>
      <c r="CA324" s="0" t="n"/>
      <c r="CB324" s="0" t="n"/>
      <c r="CC324" s="0" t="n"/>
      <c r="CD324" s="0" t="n"/>
      <c r="CE324" s="0" t="n"/>
      <c r="CF324" s="0" t="n"/>
      <c r="CG324" s="0" t="n"/>
    </row>
    <row outlineLevel="0" r="325">
      <c r="A325" s="19" t="n"/>
      <c r="B325" s="7" t="n"/>
      <c r="C325" s="7" t="n"/>
      <c r="D325" s="7" t="n"/>
      <c r="E325" s="7" t="n"/>
      <c r="F325" s="7" t="n"/>
      <c r="G325" s="7" t="n"/>
      <c r="H325" s="7" t="n"/>
      <c r="I325" s="7" t="n"/>
      <c r="J325" s="7" t="n"/>
      <c r="K325" s="7" t="n"/>
      <c r="L325" s="7" t="n"/>
      <c r="M325" s="7" t="n"/>
      <c r="N325" s="7" t="n"/>
      <c r="O325" s="7" t="n"/>
      <c r="P325" s="7" t="n"/>
      <c r="Q325" s="7" t="n"/>
      <c r="R325" s="7" t="n"/>
      <c r="S325" s="7" t="n"/>
      <c r="T325" s="7" t="n"/>
      <c r="U325" s="8" t="n"/>
      <c r="V325" s="8" t="n"/>
      <c r="W325" s="8" t="n"/>
      <c r="X325" s="8" t="n"/>
      <c r="Y325" s="8" t="n"/>
      <c r="Z325" s="8" t="n"/>
      <c r="AA325" s="8" t="n"/>
      <c r="AB325" s="8" t="n"/>
      <c r="AC325" s="19" t="n"/>
      <c r="AD325" s="19" t="n"/>
      <c r="AE325" s="7" t="n"/>
      <c r="AF325" s="19" t="n"/>
      <c r="AG325" s="19" t="n"/>
      <c r="AH325" s="19" t="n"/>
      <c r="AI325" s="19" t="n"/>
      <c r="AJ325" s="19" t="n"/>
      <c r="AK325" s="257" t="n"/>
      <c r="AL325" s="0" t="n"/>
      <c r="AM325" s="0" t="n"/>
      <c r="AN325" s="0" t="n"/>
      <c r="AO325" s="0" t="n"/>
      <c r="AP325" s="0" t="n"/>
      <c r="AQ325" s="0" t="n"/>
      <c r="AR325" s="0" t="n"/>
      <c r="AS325" s="0" t="n"/>
      <c r="AT325" s="0" t="n"/>
      <c r="AU325" s="0" t="n"/>
      <c r="AV325" s="0" t="n"/>
      <c r="AW325" s="0" t="n"/>
      <c r="AX325" s="0" t="n"/>
      <c r="AY325" s="0" t="n"/>
      <c r="AZ325" s="0" t="n"/>
      <c r="BA325" s="0" t="n"/>
      <c r="BB325" s="0" t="n"/>
      <c r="BC325" s="0" t="n"/>
      <c r="BD325" s="0" t="n"/>
      <c r="BE325" s="0" t="n"/>
      <c r="BF325" s="0" t="n"/>
      <c r="BG325" s="0" t="n"/>
      <c r="BH325" s="0" t="n"/>
      <c r="BI325" s="0" t="n"/>
      <c r="BJ325" s="0" t="n"/>
      <c r="BK325" s="0" t="n"/>
      <c r="BL325" s="0" t="n"/>
      <c r="BM325" s="0" t="n"/>
      <c r="BN325" s="0" t="n"/>
      <c r="BO325" s="0" t="n"/>
      <c r="BP325" s="0" t="n"/>
      <c r="BQ325" s="0" t="n"/>
      <c r="BR325" s="0" t="n"/>
      <c r="BS325" s="0" t="n"/>
      <c r="BT325" s="0" t="n"/>
      <c r="BU325" s="0" t="n"/>
      <c r="BV325" s="0" t="n"/>
      <c r="BW325" s="0" t="n"/>
      <c r="BX325" s="0" t="n"/>
      <c r="BY325" s="0" t="n"/>
      <c r="BZ325" s="0" t="n"/>
      <c r="CA325" s="0" t="n"/>
      <c r="CB325" s="0" t="n"/>
      <c r="CC325" s="0" t="n"/>
      <c r="CD325" s="0" t="n"/>
      <c r="CE325" s="0" t="n"/>
      <c r="CF325" s="0" t="n"/>
      <c r="CG325" s="0" t="n"/>
    </row>
    <row outlineLevel="0" r="326">
      <c r="A326" s="19" t="n"/>
      <c r="B326" s="7" t="n"/>
      <c r="C326" s="7" t="n"/>
      <c r="D326" s="7" t="n"/>
      <c r="E326" s="7" t="n"/>
      <c r="F326" s="7" t="n"/>
      <c r="G326" s="7" t="n"/>
      <c r="H326" s="7" t="n"/>
      <c r="I326" s="7" t="n"/>
      <c r="J326" s="7" t="n"/>
      <c r="K326" s="7" t="n"/>
      <c r="L326" s="7" t="n"/>
      <c r="M326" s="7" t="n"/>
      <c r="N326" s="7" t="n"/>
      <c r="O326" s="7" t="n"/>
      <c r="P326" s="7" t="n"/>
      <c r="Q326" s="7" t="n"/>
      <c r="R326" s="7" t="n"/>
      <c r="S326" s="7" t="n"/>
      <c r="T326" s="7" t="n"/>
      <c r="U326" s="8" t="n"/>
      <c r="V326" s="8" t="n"/>
      <c r="W326" s="8" t="n"/>
      <c r="X326" s="8" t="n"/>
      <c r="Y326" s="8" t="n"/>
      <c r="Z326" s="8" t="n"/>
      <c r="AA326" s="8" t="n"/>
      <c r="AB326" s="8" t="n"/>
      <c r="AC326" s="19" t="n"/>
      <c r="AD326" s="19" t="n"/>
      <c r="AE326" s="7" t="n"/>
      <c r="AF326" s="19" t="n"/>
      <c r="AG326" s="19" t="n"/>
      <c r="AH326" s="19" t="n"/>
      <c r="AI326" s="19" t="n"/>
      <c r="AJ326" s="19" t="n"/>
      <c r="AK326" s="257" t="n"/>
      <c r="AL326" s="0" t="n"/>
      <c r="AM326" s="0" t="n"/>
      <c r="AN326" s="0" t="n"/>
      <c r="AO326" s="0" t="n"/>
      <c r="AP326" s="0" t="n"/>
      <c r="AQ326" s="0" t="n"/>
      <c r="AR326" s="0" t="n"/>
      <c r="AS326" s="0" t="n"/>
      <c r="AT326" s="0" t="n"/>
      <c r="AU326" s="0" t="n"/>
      <c r="AV326" s="0" t="n"/>
      <c r="AW326" s="0" t="n"/>
      <c r="AX326" s="0" t="n"/>
      <c r="AY326" s="0" t="n"/>
      <c r="AZ326" s="0" t="n"/>
      <c r="BA326" s="0" t="n"/>
      <c r="BB326" s="0" t="n"/>
      <c r="BC326" s="0" t="n"/>
      <c r="BD326" s="0" t="n"/>
      <c r="BE326" s="0" t="n"/>
      <c r="BF326" s="0" t="n"/>
      <c r="BG326" s="0" t="n"/>
      <c r="BH326" s="0" t="n"/>
      <c r="BI326" s="0" t="n"/>
      <c r="BJ326" s="0" t="n"/>
      <c r="BK326" s="0" t="n"/>
      <c r="BL326" s="0" t="n"/>
      <c r="BM326" s="0" t="n"/>
      <c r="BN326" s="0" t="n"/>
      <c r="BO326" s="0" t="n"/>
      <c r="BP326" s="0" t="n"/>
      <c r="BQ326" s="0" t="n"/>
      <c r="BR326" s="0" t="n"/>
      <c r="BS326" s="0" t="n"/>
      <c r="BT326" s="0" t="n"/>
      <c r="BU326" s="0" t="n"/>
      <c r="BV326" s="0" t="n"/>
      <c r="BW326" s="0" t="n"/>
      <c r="BX326" s="0" t="n"/>
      <c r="BY326" s="0" t="n"/>
      <c r="BZ326" s="0" t="n"/>
      <c r="CA326" s="0" t="n"/>
      <c r="CB326" s="0" t="n"/>
      <c r="CC326" s="0" t="n"/>
      <c r="CD326" s="0" t="n"/>
      <c r="CE326" s="0" t="n"/>
      <c r="CF326" s="0" t="n"/>
      <c r="CG326" s="0" t="n"/>
    </row>
    <row outlineLevel="0" r="327">
      <c r="A327" s="19" t="n"/>
      <c r="B327" s="7" t="n"/>
      <c r="C327" s="7" t="n"/>
      <c r="D327" s="7" t="n"/>
      <c r="E327" s="7" t="n"/>
      <c r="F327" s="7" t="n"/>
      <c r="G327" s="7" t="n"/>
      <c r="H327" s="7" t="n"/>
      <c r="I327" s="7" t="n"/>
      <c r="J327" s="7" t="n"/>
      <c r="K327" s="7" t="n"/>
      <c r="L327" s="7" t="n"/>
      <c r="M327" s="7" t="n"/>
      <c r="N327" s="7" t="n"/>
      <c r="O327" s="7" t="n"/>
      <c r="P327" s="7" t="n"/>
      <c r="Q327" s="7" t="n"/>
      <c r="R327" s="7" t="n"/>
      <c r="S327" s="7" t="n"/>
      <c r="T327" s="7" t="n"/>
      <c r="U327" s="8" t="n"/>
      <c r="V327" s="8" t="n"/>
      <c r="W327" s="8" t="n"/>
      <c r="X327" s="8" t="n"/>
      <c r="Y327" s="8" t="n"/>
      <c r="Z327" s="8" t="n"/>
      <c r="AA327" s="8" t="n"/>
      <c r="AB327" s="8" t="n"/>
      <c r="AC327" s="19" t="n"/>
      <c r="AD327" s="19" t="n"/>
      <c r="AE327" s="7" t="n"/>
      <c r="AF327" s="19" t="n"/>
      <c r="AG327" s="19" t="n"/>
      <c r="AH327" s="19" t="n"/>
      <c r="AI327" s="19" t="n"/>
      <c r="AJ327" s="19" t="n"/>
      <c r="AK327" s="257" t="n"/>
      <c r="AL327" s="0" t="n"/>
      <c r="AM327" s="0" t="n"/>
      <c r="AN327" s="0" t="n"/>
      <c r="AO327" s="0" t="n"/>
      <c r="AP327" s="0" t="n"/>
      <c r="AQ327" s="0" t="n"/>
      <c r="AR327" s="0" t="n"/>
      <c r="AS327" s="0" t="n"/>
      <c r="AT327" s="0" t="n"/>
      <c r="AU327" s="0" t="n"/>
      <c r="AV327" s="0" t="n"/>
      <c r="AW327" s="0" t="n"/>
      <c r="AX327" s="0" t="n"/>
      <c r="AY327" s="0" t="n"/>
      <c r="AZ327" s="0" t="n"/>
      <c r="BA327" s="0" t="n"/>
      <c r="BB327" s="0" t="n"/>
      <c r="BC327" s="0" t="n"/>
      <c r="BD327" s="0" t="n"/>
      <c r="BE327" s="0" t="n"/>
      <c r="BF327" s="0" t="n"/>
      <c r="BG327" s="0" t="n"/>
      <c r="BH327" s="0" t="n"/>
      <c r="BI327" s="0" t="n"/>
      <c r="BJ327" s="0" t="n"/>
      <c r="BK327" s="0" t="n"/>
      <c r="BL327" s="0" t="n"/>
      <c r="BM327" s="0" t="n"/>
      <c r="BN327" s="0" t="n"/>
      <c r="BO327" s="0" t="n"/>
      <c r="BP327" s="0" t="n"/>
      <c r="BQ327" s="0" t="n"/>
      <c r="BR327" s="0" t="n"/>
      <c r="BS327" s="0" t="n"/>
      <c r="BT327" s="0" t="n"/>
      <c r="BU327" s="0" t="n"/>
      <c r="BV327" s="0" t="n"/>
      <c r="BW327" s="0" t="n"/>
      <c r="BX327" s="0" t="n"/>
      <c r="BY327" s="0" t="n"/>
      <c r="BZ327" s="0" t="n"/>
      <c r="CA327" s="0" t="n"/>
      <c r="CB327" s="0" t="n"/>
      <c r="CC327" s="0" t="n"/>
      <c r="CD327" s="0" t="n"/>
      <c r="CE327" s="0" t="n"/>
      <c r="CF327" s="0" t="n"/>
      <c r="CG327" s="0" t="n"/>
    </row>
    <row outlineLevel="0" r="328">
      <c r="A328" s="19" t="n"/>
      <c r="B328" s="7" t="n"/>
      <c r="C328" s="7" t="n"/>
      <c r="D328" s="7" t="n"/>
      <c r="E328" s="7" t="n"/>
      <c r="F328" s="7" t="n"/>
      <c r="G328" s="7" t="n"/>
      <c r="H328" s="7" t="n"/>
      <c r="I328" s="7" t="n"/>
      <c r="J328" s="7" t="n"/>
      <c r="K328" s="7" t="n"/>
      <c r="L328" s="7" t="n"/>
      <c r="M328" s="7" t="n"/>
      <c r="N328" s="7" t="n"/>
      <c r="O328" s="7" t="n"/>
      <c r="P328" s="7" t="n"/>
      <c r="Q328" s="7" t="n"/>
      <c r="R328" s="7" t="n"/>
      <c r="S328" s="7" t="n"/>
      <c r="T328" s="7" t="n"/>
      <c r="U328" s="8" t="n"/>
      <c r="V328" s="8" t="n"/>
      <c r="W328" s="8" t="n"/>
      <c r="X328" s="8" t="n"/>
      <c r="Y328" s="8" t="n"/>
      <c r="Z328" s="8" t="n"/>
      <c r="AA328" s="8" t="n"/>
      <c r="AB328" s="8" t="n"/>
      <c r="AC328" s="19" t="n"/>
      <c r="AD328" s="19" t="n"/>
      <c r="AE328" s="7" t="n"/>
      <c r="AF328" s="19" t="n"/>
      <c r="AG328" s="19" t="n"/>
      <c r="AH328" s="19" t="n"/>
      <c r="AI328" s="19" t="n"/>
      <c r="AJ328" s="19" t="n"/>
      <c r="AK328" s="257" t="n"/>
      <c r="AL328" s="0" t="n"/>
      <c r="AM328" s="0" t="n"/>
      <c r="AN328" s="0" t="n"/>
      <c r="AO328" s="0" t="n"/>
      <c r="AP328" s="0" t="n"/>
      <c r="AQ328" s="0" t="n"/>
      <c r="AR328" s="0" t="n"/>
      <c r="AS328" s="0" t="n"/>
      <c r="AT328" s="0" t="n"/>
      <c r="AU328" s="0" t="n"/>
      <c r="AV328" s="0" t="n"/>
      <c r="AW328" s="0" t="n"/>
      <c r="AX328" s="0" t="n"/>
      <c r="AY328" s="0" t="n"/>
      <c r="AZ328" s="0" t="n"/>
      <c r="BA328" s="0" t="n"/>
      <c r="BB328" s="0" t="n"/>
      <c r="BC328" s="0" t="n"/>
      <c r="BD328" s="0" t="n"/>
      <c r="BE328" s="0" t="n"/>
      <c r="BF328" s="0" t="n"/>
      <c r="BG328" s="0" t="n"/>
      <c r="BH328" s="0" t="n"/>
      <c r="BI328" s="0" t="n"/>
      <c r="BJ328" s="0" t="n"/>
      <c r="BK328" s="0" t="n"/>
      <c r="BL328" s="0" t="n"/>
      <c r="BM328" s="0" t="n"/>
      <c r="BN328" s="0" t="n"/>
      <c r="BO328" s="0" t="n"/>
      <c r="BP328" s="0" t="n"/>
      <c r="BQ328" s="0" t="n"/>
      <c r="BR328" s="0" t="n"/>
      <c r="BS328" s="0" t="n"/>
      <c r="BT328" s="0" t="n"/>
      <c r="BU328" s="0" t="n"/>
      <c r="BV328" s="0" t="n"/>
      <c r="BW328" s="0" t="n"/>
      <c r="BX328" s="0" t="n"/>
      <c r="BY328" s="0" t="n"/>
      <c r="BZ328" s="0" t="n"/>
      <c r="CA328" s="0" t="n"/>
      <c r="CB328" s="0" t="n"/>
      <c r="CC328" s="0" t="n"/>
      <c r="CD328" s="0" t="n"/>
      <c r="CE328" s="0" t="n"/>
      <c r="CF328" s="0" t="n"/>
      <c r="CG328" s="0" t="n"/>
    </row>
    <row outlineLevel="0" r="329">
      <c r="A329" s="19" t="n"/>
      <c r="B329" s="7" t="n"/>
      <c r="C329" s="7" t="n"/>
      <c r="D329" s="7" t="n"/>
      <c r="E329" s="7" t="n"/>
      <c r="F329" s="7" t="n"/>
      <c r="G329" s="7" t="n"/>
      <c r="H329" s="7" t="n"/>
      <c r="I329" s="7" t="n"/>
      <c r="J329" s="7" t="n"/>
      <c r="K329" s="7" t="n"/>
      <c r="L329" s="7" t="n"/>
      <c r="M329" s="7" t="n"/>
      <c r="N329" s="7" t="n"/>
      <c r="O329" s="7" t="n"/>
      <c r="P329" s="7" t="n"/>
      <c r="Q329" s="7" t="n"/>
      <c r="R329" s="7" t="n"/>
      <c r="S329" s="7" t="n"/>
      <c r="T329" s="7" t="n"/>
      <c r="U329" s="8" t="n"/>
      <c r="V329" s="8" t="n"/>
      <c r="W329" s="8" t="n"/>
      <c r="X329" s="8" t="n"/>
      <c r="Y329" s="8" t="n"/>
      <c r="Z329" s="8" t="n"/>
      <c r="AA329" s="8" t="n"/>
      <c r="AB329" s="8" t="n"/>
      <c r="AC329" s="19" t="n"/>
      <c r="AD329" s="19" t="n"/>
      <c r="AE329" s="7" t="n"/>
      <c r="AF329" s="19" t="n"/>
      <c r="AG329" s="19" t="n"/>
      <c r="AH329" s="19" t="n"/>
      <c r="AI329" s="19" t="n"/>
      <c r="AJ329" s="19" t="n"/>
      <c r="AK329" s="257" t="n"/>
      <c r="AL329" s="0" t="n"/>
      <c r="AM329" s="0" t="n"/>
      <c r="AN329" s="0" t="n"/>
      <c r="AO329" s="0" t="n"/>
      <c r="AP329" s="0" t="n"/>
      <c r="AQ329" s="0" t="n"/>
      <c r="AR329" s="0" t="n"/>
      <c r="AS329" s="0" t="n"/>
      <c r="AT329" s="0" t="n"/>
      <c r="AU329" s="0" t="n"/>
      <c r="AV329" s="0" t="n"/>
      <c r="AW329" s="0" t="n"/>
      <c r="AX329" s="0" t="n"/>
      <c r="AY329" s="0" t="n"/>
      <c r="AZ329" s="0" t="n"/>
      <c r="BA329" s="0" t="n"/>
      <c r="BB329" s="0" t="n"/>
      <c r="BC329" s="0" t="n"/>
      <c r="BD329" s="0" t="n"/>
      <c r="BE329" s="0" t="n"/>
      <c r="BF329" s="0" t="n"/>
      <c r="BG329" s="0" t="n"/>
      <c r="BH329" s="0" t="n"/>
      <c r="BI329" s="0" t="n"/>
      <c r="BJ329" s="0" t="n"/>
      <c r="BK329" s="0" t="n"/>
      <c r="BL329" s="0" t="n"/>
      <c r="BM329" s="0" t="n"/>
      <c r="BN329" s="0" t="n"/>
      <c r="BO329" s="0" t="n"/>
      <c r="BP329" s="0" t="n"/>
      <c r="BQ329" s="0" t="n"/>
      <c r="BR329" s="0" t="n"/>
      <c r="BS329" s="0" t="n"/>
      <c r="BT329" s="0" t="n"/>
      <c r="BU329" s="0" t="n"/>
      <c r="BV329" s="0" t="n"/>
      <c r="BW329" s="0" t="n"/>
      <c r="BX329" s="0" t="n"/>
      <c r="BY329" s="0" t="n"/>
      <c r="BZ329" s="0" t="n"/>
      <c r="CA329" s="0" t="n"/>
      <c r="CB329" s="0" t="n"/>
      <c r="CC329" s="0" t="n"/>
      <c r="CD329" s="0" t="n"/>
      <c r="CE329" s="0" t="n"/>
      <c r="CF329" s="0" t="n"/>
      <c r="CG329" s="0" t="n"/>
    </row>
    <row outlineLevel="0" r="330">
      <c r="A330" s="19" t="n"/>
      <c r="B330" s="7" t="n"/>
      <c r="C330" s="7" t="n"/>
      <c r="D330" s="7" t="n"/>
      <c r="E330" s="7" t="n"/>
      <c r="F330" s="7" t="n"/>
      <c r="G330" s="7" t="n"/>
      <c r="H330" s="7" t="n"/>
      <c r="I330" s="7" t="n"/>
      <c r="J330" s="7" t="n"/>
      <c r="K330" s="7" t="n"/>
      <c r="L330" s="7" t="n"/>
      <c r="M330" s="7" t="n"/>
      <c r="N330" s="7" t="n"/>
      <c r="O330" s="7" t="n"/>
      <c r="P330" s="7" t="n"/>
      <c r="Q330" s="7" t="n"/>
      <c r="R330" s="7" t="n"/>
      <c r="S330" s="7" t="n"/>
      <c r="T330" s="7" t="n"/>
      <c r="U330" s="8" t="n"/>
      <c r="V330" s="8" t="n"/>
      <c r="W330" s="8" t="n"/>
      <c r="X330" s="8" t="n"/>
      <c r="Y330" s="8" t="n"/>
      <c r="Z330" s="8" t="n"/>
      <c r="AA330" s="8" t="n"/>
      <c r="AB330" s="8" t="n"/>
      <c r="AC330" s="19" t="n"/>
      <c r="AD330" s="19" t="n"/>
      <c r="AE330" s="7" t="n"/>
      <c r="AF330" s="19" t="n"/>
      <c r="AG330" s="19" t="n"/>
      <c r="AH330" s="19" t="n"/>
      <c r="AI330" s="19" t="n"/>
      <c r="AJ330" s="19" t="n"/>
      <c r="AK330" s="257" t="n"/>
      <c r="AL330" s="0" t="n"/>
      <c r="AM330" s="0" t="n"/>
      <c r="AN330" s="0" t="n"/>
      <c r="AO330" s="0" t="n"/>
      <c r="AP330" s="0" t="n"/>
      <c r="AQ330" s="0" t="n"/>
      <c r="AR330" s="0" t="n"/>
      <c r="AS330" s="0" t="n"/>
      <c r="AT330" s="0" t="n"/>
      <c r="AU330" s="0" t="n"/>
      <c r="AV330" s="0" t="n"/>
      <c r="AW330" s="0" t="n"/>
      <c r="AX330" s="0" t="n"/>
      <c r="AY330" s="0" t="n"/>
      <c r="AZ330" s="0" t="n"/>
      <c r="BA330" s="0" t="n"/>
      <c r="BB330" s="0" t="n"/>
      <c r="BC330" s="0" t="n"/>
      <c r="BD330" s="0" t="n"/>
      <c r="BE330" s="0" t="n"/>
      <c r="BF330" s="0" t="n"/>
      <c r="BG330" s="0" t="n"/>
      <c r="BH330" s="0" t="n"/>
      <c r="BI330" s="0" t="n"/>
      <c r="BJ330" s="0" t="n"/>
      <c r="BK330" s="0" t="n"/>
      <c r="BL330" s="0" t="n"/>
      <c r="BM330" s="0" t="n"/>
      <c r="BN330" s="0" t="n"/>
      <c r="BO330" s="0" t="n"/>
      <c r="BP330" s="0" t="n"/>
      <c r="BQ330" s="0" t="n"/>
      <c r="BR330" s="0" t="n"/>
      <c r="BS330" s="0" t="n"/>
      <c r="BT330" s="0" t="n"/>
      <c r="BU330" s="0" t="n"/>
      <c r="BV330" s="0" t="n"/>
      <c r="BW330" s="0" t="n"/>
      <c r="BX330" s="0" t="n"/>
      <c r="BY330" s="0" t="n"/>
      <c r="BZ330" s="0" t="n"/>
      <c r="CA330" s="0" t="n"/>
      <c r="CB330" s="0" t="n"/>
      <c r="CC330" s="0" t="n"/>
      <c r="CD330" s="0" t="n"/>
      <c r="CE330" s="0" t="n"/>
      <c r="CF330" s="0" t="n"/>
      <c r="CG330" s="0" t="n"/>
    </row>
    <row outlineLevel="0" r="331">
      <c r="A331" s="19" t="n"/>
      <c r="B331" s="7" t="n"/>
      <c r="C331" s="7" t="n"/>
      <c r="D331" s="7" t="n"/>
      <c r="E331" s="7" t="n"/>
      <c r="F331" s="7" t="n"/>
      <c r="G331" s="7" t="n"/>
      <c r="H331" s="7" t="n"/>
      <c r="I331" s="7" t="n"/>
      <c r="J331" s="7" t="n"/>
      <c r="K331" s="7" t="n"/>
      <c r="L331" s="7" t="n"/>
      <c r="M331" s="7" t="n"/>
      <c r="N331" s="7" t="n"/>
      <c r="O331" s="7" t="n"/>
      <c r="P331" s="7" t="n"/>
      <c r="Q331" s="7" t="n"/>
      <c r="R331" s="7" t="n"/>
      <c r="S331" s="7" t="n"/>
      <c r="T331" s="7" t="n"/>
      <c r="U331" s="8" t="n"/>
      <c r="V331" s="8" t="n"/>
      <c r="W331" s="8" t="n"/>
      <c r="X331" s="8" t="n"/>
      <c r="Y331" s="8" t="n"/>
      <c r="Z331" s="8" t="n"/>
      <c r="AA331" s="8" t="n"/>
      <c r="AB331" s="8" t="n"/>
      <c r="AC331" s="19" t="n"/>
      <c r="AD331" s="19" t="n"/>
      <c r="AE331" s="7" t="n"/>
      <c r="AF331" s="19" t="n"/>
      <c r="AG331" s="19" t="n"/>
      <c r="AH331" s="19" t="n"/>
      <c r="AI331" s="19" t="n"/>
      <c r="AJ331" s="19" t="n"/>
      <c r="AK331" s="257" t="n"/>
      <c r="AL331" s="0" t="n"/>
      <c r="AM331" s="0" t="n"/>
      <c r="AN331" s="0" t="n"/>
      <c r="AO331" s="0" t="n"/>
      <c r="AP331" s="0" t="n"/>
      <c r="AQ331" s="0" t="n"/>
      <c r="AR331" s="0" t="n"/>
      <c r="AS331" s="0" t="n"/>
      <c r="AT331" s="0" t="n"/>
      <c r="AU331" s="0" t="n"/>
      <c r="AV331" s="0" t="n"/>
      <c r="AW331" s="0" t="n"/>
      <c r="AX331" s="0" t="n"/>
      <c r="AY331" s="0" t="n"/>
      <c r="AZ331" s="0" t="n"/>
      <c r="BA331" s="0" t="n"/>
      <c r="BB331" s="0" t="n"/>
      <c r="BC331" s="0" t="n"/>
      <c r="BD331" s="0" t="n"/>
      <c r="BE331" s="0" t="n"/>
      <c r="BF331" s="0" t="n"/>
      <c r="BG331" s="0" t="n"/>
      <c r="BH331" s="0" t="n"/>
      <c r="BI331" s="0" t="n"/>
      <c r="BJ331" s="0" t="n"/>
      <c r="BK331" s="0" t="n"/>
      <c r="BL331" s="0" t="n"/>
      <c r="BM331" s="0" t="n"/>
      <c r="BN331" s="0" t="n"/>
      <c r="BO331" s="0" t="n"/>
      <c r="BP331" s="0" t="n"/>
      <c r="BQ331" s="0" t="n"/>
      <c r="BR331" s="0" t="n"/>
      <c r="BS331" s="0" t="n"/>
      <c r="BT331" s="0" t="n"/>
      <c r="BU331" s="0" t="n"/>
      <c r="BV331" s="0" t="n"/>
      <c r="BW331" s="0" t="n"/>
      <c r="BX331" s="0" t="n"/>
      <c r="BY331" s="0" t="n"/>
      <c r="BZ331" s="0" t="n"/>
      <c r="CA331" s="0" t="n"/>
      <c r="CB331" s="0" t="n"/>
      <c r="CC331" s="0" t="n"/>
      <c r="CD331" s="0" t="n"/>
      <c r="CE331" s="0" t="n"/>
      <c r="CF331" s="0" t="n"/>
      <c r="CG331" s="0" t="n"/>
    </row>
    <row outlineLevel="0" r="332">
      <c r="A332" s="19" t="n"/>
      <c r="B332" s="7" t="n"/>
      <c r="C332" s="7" t="n"/>
      <c r="D332" s="7" t="n"/>
      <c r="E332" s="7" t="n"/>
      <c r="F332" s="7" t="n"/>
      <c r="G332" s="7" t="n"/>
      <c r="H332" s="7" t="n"/>
      <c r="I332" s="7" t="n"/>
      <c r="J332" s="7" t="n"/>
      <c r="K332" s="7" t="n"/>
      <c r="L332" s="7" t="n"/>
      <c r="M332" s="7" t="n"/>
      <c r="N332" s="7" t="n"/>
      <c r="O332" s="7" t="n"/>
      <c r="P332" s="7" t="n"/>
      <c r="Q332" s="7" t="n"/>
      <c r="R332" s="7" t="n"/>
      <c r="S332" s="7" t="n"/>
      <c r="T332" s="7" t="n"/>
      <c r="U332" s="8" t="n"/>
      <c r="V332" s="8" t="n"/>
      <c r="W332" s="8" t="n"/>
      <c r="X332" s="8" t="n"/>
      <c r="Y332" s="8" t="n"/>
      <c r="Z332" s="8" t="n"/>
      <c r="AA332" s="8" t="n"/>
      <c r="AB332" s="8" t="n"/>
      <c r="AC332" s="19" t="n"/>
      <c r="AD332" s="19" t="n"/>
      <c r="AE332" s="7" t="n"/>
      <c r="AF332" s="19" t="n"/>
      <c r="AG332" s="19" t="n"/>
      <c r="AH332" s="19" t="n"/>
      <c r="AI332" s="19" t="n"/>
      <c r="AJ332" s="19" t="n"/>
      <c r="AK332" s="257" t="n"/>
      <c r="AL332" s="0" t="n"/>
      <c r="AM332" s="0" t="n"/>
      <c r="AN332" s="0" t="n"/>
      <c r="AO332" s="0" t="n"/>
      <c r="AP332" s="0" t="n"/>
      <c r="AQ332" s="0" t="n"/>
      <c r="AR332" s="0" t="n"/>
      <c r="AS332" s="0" t="n"/>
      <c r="AT332" s="0" t="n"/>
      <c r="AU332" s="0" t="n"/>
      <c r="AV332" s="0" t="n"/>
      <c r="AW332" s="0" t="n"/>
      <c r="AX332" s="0" t="n"/>
      <c r="AY332" s="0" t="n"/>
      <c r="AZ332" s="0" t="n"/>
      <c r="BA332" s="0" t="n"/>
      <c r="BB332" s="0" t="n"/>
      <c r="BC332" s="0" t="n"/>
      <c r="BD332" s="0" t="n"/>
      <c r="BE332" s="0" t="n"/>
      <c r="BF332" s="0" t="n"/>
      <c r="BG332" s="0" t="n"/>
      <c r="BH332" s="0" t="n"/>
      <c r="BI332" s="0" t="n"/>
      <c r="BJ332" s="0" t="n"/>
      <c r="BK332" s="0" t="n"/>
      <c r="BL332" s="0" t="n"/>
      <c r="BM332" s="0" t="n"/>
      <c r="BN332" s="0" t="n"/>
      <c r="BO332" s="0" t="n"/>
      <c r="BP332" s="0" t="n"/>
      <c r="BQ332" s="0" t="n"/>
      <c r="BR332" s="0" t="n"/>
      <c r="BS332" s="0" t="n"/>
      <c r="BT332" s="0" t="n"/>
      <c r="BU332" s="0" t="n"/>
      <c r="BV332" s="0" t="n"/>
      <c r="BW332" s="0" t="n"/>
      <c r="BX332" s="0" t="n"/>
      <c r="BY332" s="0" t="n"/>
      <c r="BZ332" s="0" t="n"/>
      <c r="CA332" s="0" t="n"/>
      <c r="CB332" s="0" t="n"/>
      <c r="CC332" s="0" t="n"/>
      <c r="CD332" s="0" t="n"/>
      <c r="CE332" s="0" t="n"/>
      <c r="CF332" s="0" t="n"/>
      <c r="CG332" s="0" t="n"/>
    </row>
    <row outlineLevel="0" r="333">
      <c r="A333" s="19" t="n"/>
      <c r="B333" s="7" t="n"/>
      <c r="C333" s="7" t="n"/>
      <c r="D333" s="7" t="n"/>
      <c r="E333" s="7" t="n"/>
      <c r="F333" s="7" t="n"/>
      <c r="G333" s="7" t="n"/>
      <c r="H333" s="7" t="n"/>
      <c r="I333" s="7" t="n"/>
      <c r="J333" s="7" t="n"/>
      <c r="K333" s="7" t="n"/>
      <c r="L333" s="7" t="n"/>
      <c r="M333" s="7" t="n"/>
      <c r="N333" s="7" t="n"/>
      <c r="O333" s="7" t="n"/>
      <c r="P333" s="7" t="n"/>
      <c r="Q333" s="7" t="n"/>
      <c r="R333" s="7" t="n"/>
      <c r="S333" s="7" t="n"/>
      <c r="T333" s="7" t="n"/>
      <c r="U333" s="8" t="n"/>
      <c r="V333" s="8" t="n"/>
      <c r="W333" s="8" t="n"/>
      <c r="X333" s="8" t="n"/>
      <c r="Y333" s="8" t="n"/>
      <c r="Z333" s="8" t="n"/>
      <c r="AA333" s="8" t="n"/>
      <c r="AB333" s="8" t="n"/>
      <c r="AC333" s="19" t="n"/>
      <c r="AD333" s="19" t="n"/>
      <c r="AE333" s="7" t="n"/>
      <c r="AF333" s="19" t="n"/>
      <c r="AG333" s="19" t="n"/>
      <c r="AH333" s="19" t="n"/>
      <c r="AI333" s="19" t="n"/>
      <c r="AJ333" s="19" t="n"/>
      <c r="AK333" s="257" t="n"/>
      <c r="AL333" s="0" t="n"/>
      <c r="AM333" s="0" t="n"/>
      <c r="AN333" s="0" t="n"/>
      <c r="AO333" s="0" t="n"/>
      <c r="AP333" s="0" t="n"/>
      <c r="AQ333" s="0" t="n"/>
      <c r="AR333" s="0" t="n"/>
      <c r="AS333" s="0" t="n"/>
      <c r="AT333" s="0" t="n"/>
      <c r="AU333" s="0" t="n"/>
      <c r="AV333" s="0" t="n"/>
      <c r="AW333" s="0" t="n"/>
      <c r="AX333" s="0" t="n"/>
      <c r="AY333" s="0" t="n"/>
      <c r="AZ333" s="0" t="n"/>
      <c r="BA333" s="0" t="n"/>
      <c r="BB333" s="0" t="n"/>
      <c r="BC333" s="0" t="n"/>
      <c r="BD333" s="0" t="n"/>
      <c r="BE333" s="0" t="n"/>
      <c r="BF333" s="0" t="n"/>
      <c r="BG333" s="0" t="n"/>
      <c r="BH333" s="0" t="n"/>
      <c r="BI333" s="0" t="n"/>
      <c r="BJ333" s="0" t="n"/>
      <c r="BK333" s="0" t="n"/>
      <c r="BL333" s="0" t="n"/>
      <c r="BM333" s="0" t="n"/>
      <c r="BN333" s="0" t="n"/>
      <c r="BO333" s="0" t="n"/>
      <c r="BP333" s="0" t="n"/>
      <c r="BQ333" s="0" t="n"/>
      <c r="BR333" s="0" t="n"/>
      <c r="BS333" s="0" t="n"/>
      <c r="BT333" s="0" t="n"/>
      <c r="BU333" s="0" t="n"/>
      <c r="BV333" s="0" t="n"/>
      <c r="BW333" s="0" t="n"/>
      <c r="BX333" s="0" t="n"/>
      <c r="BY333" s="0" t="n"/>
      <c r="BZ333" s="0" t="n"/>
      <c r="CA333" s="0" t="n"/>
      <c r="CB333" s="0" t="n"/>
      <c r="CC333" s="0" t="n"/>
      <c r="CD333" s="0" t="n"/>
      <c r="CE333" s="0" t="n"/>
      <c r="CF333" s="0" t="n"/>
      <c r="CG333" s="0" t="n"/>
    </row>
    <row outlineLevel="0" r="334">
      <c r="A334" s="19" t="n"/>
      <c r="B334" s="7" t="n"/>
      <c r="C334" s="7" t="n"/>
      <c r="D334" s="7" t="n"/>
      <c r="E334" s="7" t="n"/>
      <c r="F334" s="7" t="n"/>
      <c r="G334" s="7" t="n"/>
      <c r="H334" s="7" t="n"/>
      <c r="I334" s="7" t="n"/>
      <c r="J334" s="7" t="n"/>
      <c r="K334" s="7" t="n"/>
      <c r="L334" s="7" t="n"/>
      <c r="M334" s="7" t="n"/>
      <c r="N334" s="7" t="n"/>
      <c r="O334" s="7" t="n"/>
      <c r="P334" s="7" t="n"/>
      <c r="Q334" s="7" t="n"/>
      <c r="R334" s="7" t="n"/>
      <c r="S334" s="7" t="n"/>
      <c r="T334" s="7" t="n"/>
      <c r="U334" s="8" t="n"/>
      <c r="V334" s="8" t="n"/>
      <c r="W334" s="8" t="n"/>
      <c r="X334" s="8" t="n"/>
      <c r="Y334" s="8" t="n"/>
      <c r="Z334" s="8" t="n"/>
      <c r="AA334" s="8" t="n"/>
      <c r="AB334" s="8" t="n"/>
      <c r="AC334" s="19" t="n"/>
      <c r="AD334" s="19" t="n"/>
      <c r="AE334" s="7" t="n"/>
      <c r="AF334" s="19" t="n"/>
      <c r="AG334" s="19" t="n"/>
      <c r="AH334" s="19" t="n"/>
      <c r="AI334" s="19" t="n"/>
      <c r="AJ334" s="19" t="n"/>
      <c r="AK334" s="257" t="n"/>
      <c r="AL334" s="0" t="n"/>
      <c r="AM334" s="0" t="n"/>
      <c r="AN334" s="0" t="n"/>
      <c r="AO334" s="0" t="n"/>
      <c r="AP334" s="0" t="n"/>
      <c r="AQ334" s="0" t="n"/>
      <c r="AR334" s="0" t="n"/>
      <c r="AS334" s="0" t="n"/>
      <c r="AT334" s="0" t="n"/>
      <c r="AU334" s="0" t="n"/>
      <c r="AV334" s="0" t="n"/>
      <c r="AW334" s="0" t="n"/>
      <c r="AX334" s="0" t="n"/>
      <c r="AY334" s="0" t="n"/>
      <c r="AZ334" s="0" t="n"/>
      <c r="BA334" s="0" t="n"/>
      <c r="BB334" s="0" t="n"/>
      <c r="BC334" s="0" t="n"/>
      <c r="BD334" s="0" t="n"/>
      <c r="BE334" s="0" t="n"/>
      <c r="BF334" s="0" t="n"/>
      <c r="BG334" s="0" t="n"/>
      <c r="BH334" s="0" t="n"/>
      <c r="BI334" s="0" t="n"/>
      <c r="BJ334" s="0" t="n"/>
      <c r="BK334" s="0" t="n"/>
      <c r="BL334" s="0" t="n"/>
      <c r="BM334" s="0" t="n"/>
      <c r="BN334" s="0" t="n"/>
      <c r="BO334" s="0" t="n"/>
      <c r="BP334" s="0" t="n"/>
      <c r="BQ334" s="0" t="n"/>
      <c r="BR334" s="0" t="n"/>
      <c r="BS334" s="0" t="n"/>
      <c r="BT334" s="0" t="n"/>
      <c r="BU334" s="0" t="n"/>
      <c r="BV334" s="0" t="n"/>
      <c r="BW334" s="0" t="n"/>
      <c r="BX334" s="0" t="n"/>
      <c r="BY334" s="0" t="n"/>
      <c r="BZ334" s="0" t="n"/>
      <c r="CA334" s="0" t="n"/>
      <c r="CB334" s="0" t="n"/>
      <c r="CC334" s="0" t="n"/>
      <c r="CD334" s="0" t="n"/>
      <c r="CE334" s="0" t="n"/>
      <c r="CF334" s="0" t="n"/>
      <c r="CG334" s="0" t="n"/>
    </row>
    <row outlineLevel="0" r="335">
      <c r="A335" s="19" t="n"/>
      <c r="B335" s="7" t="n"/>
      <c r="C335" s="7" t="n"/>
      <c r="D335" s="7" t="n"/>
      <c r="E335" s="7" t="n"/>
      <c r="F335" s="7" t="n"/>
      <c r="G335" s="7" t="n"/>
      <c r="H335" s="7" t="n"/>
      <c r="I335" s="7" t="n"/>
      <c r="J335" s="7" t="n"/>
      <c r="K335" s="7" t="n"/>
      <c r="L335" s="7" t="n"/>
      <c r="M335" s="7" t="n"/>
      <c r="N335" s="7" t="n"/>
      <c r="O335" s="7" t="n"/>
      <c r="P335" s="7" t="n"/>
      <c r="Q335" s="7" t="n"/>
      <c r="R335" s="7" t="n"/>
      <c r="S335" s="7" t="n"/>
      <c r="T335" s="7" t="n"/>
      <c r="U335" s="8" t="n"/>
      <c r="V335" s="8" t="n"/>
      <c r="W335" s="8" t="n"/>
      <c r="X335" s="8" t="n"/>
      <c r="Y335" s="8" t="n"/>
      <c r="Z335" s="8" t="n"/>
      <c r="AA335" s="8" t="n"/>
      <c r="AB335" s="8" t="n"/>
      <c r="AC335" s="19" t="n"/>
      <c r="AD335" s="19" t="n"/>
      <c r="AE335" s="7" t="n"/>
      <c r="AF335" s="19" t="n"/>
      <c r="AG335" s="19" t="n"/>
      <c r="AH335" s="19" t="n"/>
      <c r="AI335" s="19" t="n"/>
      <c r="AJ335" s="19" t="n"/>
      <c r="AK335" s="257" t="n"/>
      <c r="AL335" s="0" t="n"/>
      <c r="AM335" s="0" t="n"/>
      <c r="AN335" s="0" t="n"/>
      <c r="AO335" s="0" t="n"/>
      <c r="AP335" s="0" t="n"/>
      <c r="AQ335" s="0" t="n"/>
      <c r="AR335" s="0" t="n"/>
      <c r="AS335" s="0" t="n"/>
      <c r="AT335" s="0" t="n"/>
      <c r="AU335" s="0" t="n"/>
      <c r="AV335" s="0" t="n"/>
      <c r="AW335" s="0" t="n"/>
      <c r="AX335" s="0" t="n"/>
      <c r="AY335" s="0" t="n"/>
      <c r="AZ335" s="0" t="n"/>
      <c r="BA335" s="0" t="n"/>
      <c r="BB335" s="0" t="n"/>
      <c r="BC335" s="0" t="n"/>
      <c r="BD335" s="0" t="n"/>
      <c r="BE335" s="0" t="n"/>
      <c r="BF335" s="0" t="n"/>
      <c r="BG335" s="0" t="n"/>
      <c r="BH335" s="0" t="n"/>
      <c r="BI335" s="0" t="n"/>
      <c r="BJ335" s="0" t="n"/>
      <c r="BK335" s="0" t="n"/>
      <c r="BL335" s="0" t="n"/>
      <c r="BM335" s="0" t="n"/>
      <c r="BN335" s="0" t="n"/>
      <c r="BO335" s="0" t="n"/>
      <c r="BP335" s="0" t="n"/>
      <c r="BQ335" s="0" t="n"/>
      <c r="BR335" s="0" t="n"/>
      <c r="BS335" s="0" t="n"/>
      <c r="BT335" s="0" t="n"/>
      <c r="BU335" s="0" t="n"/>
      <c r="BV335" s="0" t="n"/>
      <c r="BW335" s="0" t="n"/>
      <c r="BX335" s="0" t="n"/>
      <c r="BY335" s="0" t="n"/>
      <c r="BZ335" s="0" t="n"/>
      <c r="CA335" s="0" t="n"/>
      <c r="CB335" s="0" t="n"/>
      <c r="CC335" s="0" t="n"/>
      <c r="CD335" s="0" t="n"/>
      <c r="CE335" s="0" t="n"/>
      <c r="CF335" s="0" t="n"/>
      <c r="CG335" s="0" t="n"/>
    </row>
    <row outlineLevel="0" r="336">
      <c r="A336" s="19" t="n"/>
      <c r="B336" s="7" t="n"/>
      <c r="C336" s="7" t="n"/>
      <c r="D336" s="7" t="n"/>
      <c r="E336" s="7" t="n"/>
      <c r="F336" s="7" t="n"/>
      <c r="G336" s="7" t="n"/>
      <c r="H336" s="7" t="n"/>
      <c r="I336" s="7" t="n"/>
      <c r="J336" s="7" t="n"/>
      <c r="K336" s="7" t="n"/>
      <c r="L336" s="7" t="n"/>
      <c r="M336" s="7" t="n"/>
      <c r="N336" s="7" t="n"/>
      <c r="O336" s="7" t="n"/>
      <c r="P336" s="7" t="n"/>
      <c r="Q336" s="7" t="n"/>
      <c r="R336" s="7" t="n"/>
      <c r="S336" s="7" t="n"/>
      <c r="T336" s="7" t="n"/>
      <c r="U336" s="8" t="n"/>
      <c r="V336" s="8" t="n"/>
      <c r="W336" s="8" t="n"/>
      <c r="X336" s="8" t="n"/>
      <c r="Y336" s="8" t="n"/>
      <c r="Z336" s="8" t="n"/>
      <c r="AA336" s="8" t="n"/>
      <c r="AB336" s="8" t="n"/>
      <c r="AC336" s="19" t="n"/>
      <c r="AD336" s="19" t="n"/>
      <c r="AE336" s="7" t="n"/>
      <c r="AF336" s="19" t="n"/>
      <c r="AG336" s="19" t="n"/>
      <c r="AH336" s="19" t="n"/>
      <c r="AI336" s="19" t="n"/>
      <c r="AJ336" s="19" t="n"/>
      <c r="AK336" s="257" t="n"/>
      <c r="AL336" s="0" t="n"/>
      <c r="AM336" s="0" t="n"/>
      <c r="AN336" s="0" t="n"/>
      <c r="AO336" s="0" t="n"/>
      <c r="AP336" s="0" t="n"/>
      <c r="AQ336" s="0" t="n"/>
      <c r="AR336" s="0" t="n"/>
      <c r="AS336" s="0" t="n"/>
      <c r="AT336" s="0" t="n"/>
      <c r="AU336" s="0" t="n"/>
      <c r="AV336" s="0" t="n"/>
      <c r="AW336" s="0" t="n"/>
      <c r="AX336" s="0" t="n"/>
      <c r="AY336" s="0" t="n"/>
      <c r="AZ336" s="0" t="n"/>
      <c r="BA336" s="0" t="n"/>
      <c r="BB336" s="0" t="n"/>
      <c r="BC336" s="0" t="n"/>
      <c r="BD336" s="0" t="n"/>
      <c r="BE336" s="0" t="n"/>
      <c r="BF336" s="0" t="n"/>
      <c r="BG336" s="0" t="n"/>
      <c r="BH336" s="0" t="n"/>
      <c r="BI336" s="0" t="n"/>
      <c r="BJ336" s="0" t="n"/>
      <c r="BK336" s="0" t="n"/>
      <c r="BL336" s="0" t="n"/>
      <c r="BM336" s="0" t="n"/>
      <c r="BN336" s="0" t="n"/>
      <c r="BO336" s="0" t="n"/>
      <c r="BP336" s="0" t="n"/>
      <c r="BQ336" s="0" t="n"/>
      <c r="BR336" s="0" t="n"/>
      <c r="BS336" s="0" t="n"/>
      <c r="BT336" s="0" t="n"/>
      <c r="BU336" s="0" t="n"/>
      <c r="BV336" s="0" t="n"/>
      <c r="BW336" s="0" t="n"/>
      <c r="BX336" s="0" t="n"/>
      <c r="BY336" s="0" t="n"/>
      <c r="BZ336" s="0" t="n"/>
      <c r="CA336" s="0" t="n"/>
      <c r="CB336" s="0" t="n"/>
      <c r="CC336" s="0" t="n"/>
      <c r="CD336" s="0" t="n"/>
      <c r="CE336" s="0" t="n"/>
      <c r="CF336" s="0" t="n"/>
      <c r="CG336" s="0" t="n"/>
    </row>
    <row outlineLevel="0" r="337">
      <c r="A337" s="19" t="n"/>
      <c r="B337" s="7" t="n"/>
      <c r="C337" s="7" t="n"/>
      <c r="D337" s="7" t="n"/>
      <c r="E337" s="7" t="n"/>
      <c r="F337" s="7" t="n"/>
      <c r="G337" s="7" t="n"/>
      <c r="H337" s="7" t="n"/>
      <c r="I337" s="7" t="n"/>
      <c r="J337" s="7" t="n"/>
      <c r="K337" s="7" t="n"/>
      <c r="L337" s="7" t="n"/>
      <c r="M337" s="7" t="n"/>
      <c r="N337" s="7" t="n"/>
      <c r="O337" s="7" t="n"/>
      <c r="P337" s="7" t="n"/>
      <c r="Q337" s="7" t="n"/>
      <c r="R337" s="7" t="n"/>
      <c r="S337" s="7" t="n"/>
      <c r="T337" s="7" t="n"/>
      <c r="U337" s="8" t="n"/>
      <c r="V337" s="8" t="n"/>
      <c r="W337" s="8" t="n"/>
      <c r="X337" s="8" t="n"/>
      <c r="Y337" s="8" t="n"/>
      <c r="Z337" s="8" t="n"/>
      <c r="AA337" s="8" t="n"/>
      <c r="AB337" s="8" t="n"/>
      <c r="AC337" s="19" t="n"/>
      <c r="AD337" s="19" t="n"/>
      <c r="AE337" s="7" t="n"/>
      <c r="AF337" s="19" t="n"/>
      <c r="AG337" s="19" t="n"/>
      <c r="AH337" s="19" t="n"/>
      <c r="AI337" s="19" t="n"/>
      <c r="AJ337" s="19" t="n"/>
      <c r="AK337" s="257" t="n"/>
      <c r="AL337" s="0" t="n"/>
      <c r="AM337" s="0" t="n"/>
      <c r="AN337" s="0" t="n"/>
      <c r="AO337" s="0" t="n"/>
      <c r="AP337" s="0" t="n"/>
      <c r="AQ337" s="0" t="n"/>
      <c r="AR337" s="0" t="n"/>
      <c r="AS337" s="0" t="n"/>
      <c r="AT337" s="0" t="n"/>
      <c r="AU337" s="0" t="n"/>
      <c r="AV337" s="0" t="n"/>
      <c r="AW337" s="0" t="n"/>
      <c r="AX337" s="0" t="n"/>
      <c r="AY337" s="0" t="n"/>
      <c r="AZ337" s="0" t="n"/>
      <c r="BA337" s="0" t="n"/>
      <c r="BB337" s="0" t="n"/>
      <c r="BC337" s="0" t="n"/>
      <c r="BD337" s="0" t="n"/>
      <c r="BE337" s="0" t="n"/>
      <c r="BF337" s="0" t="n"/>
      <c r="BG337" s="0" t="n"/>
      <c r="BH337" s="0" t="n"/>
      <c r="BI337" s="0" t="n"/>
      <c r="BJ337" s="0" t="n"/>
      <c r="BK337" s="0" t="n"/>
      <c r="BL337" s="0" t="n"/>
      <c r="BM337" s="0" t="n"/>
      <c r="BN337" s="0" t="n"/>
      <c r="BO337" s="0" t="n"/>
      <c r="BP337" s="0" t="n"/>
      <c r="BQ337" s="0" t="n"/>
      <c r="BR337" s="0" t="n"/>
      <c r="BS337" s="0" t="n"/>
      <c r="BT337" s="0" t="n"/>
      <c r="BU337" s="0" t="n"/>
      <c r="BV337" s="0" t="n"/>
      <c r="BW337" s="0" t="n"/>
      <c r="BX337" s="0" t="n"/>
      <c r="BY337" s="0" t="n"/>
      <c r="BZ337" s="0" t="n"/>
      <c r="CA337" s="0" t="n"/>
      <c r="CB337" s="0" t="n"/>
      <c r="CC337" s="0" t="n"/>
      <c r="CD337" s="0" t="n"/>
      <c r="CE337" s="0" t="n"/>
      <c r="CF337" s="0" t="n"/>
      <c r="CG337" s="0" t="n"/>
    </row>
    <row outlineLevel="0" r="338">
      <c r="A338" s="19" t="n"/>
      <c r="B338" s="7" t="n"/>
      <c r="C338" s="7" t="n"/>
      <c r="D338" s="7" t="n"/>
      <c r="E338" s="7" t="n"/>
      <c r="F338" s="7" t="n"/>
      <c r="G338" s="7" t="n"/>
      <c r="H338" s="7" t="n"/>
      <c r="I338" s="7" t="n"/>
      <c r="J338" s="7" t="n"/>
      <c r="K338" s="7" t="n"/>
      <c r="L338" s="7" t="n"/>
      <c r="M338" s="7" t="n"/>
      <c r="N338" s="7" t="n"/>
      <c r="O338" s="7" t="n"/>
      <c r="P338" s="7" t="n"/>
      <c r="Q338" s="7" t="n"/>
      <c r="R338" s="7" t="n"/>
      <c r="S338" s="7" t="n"/>
      <c r="T338" s="7" t="n"/>
      <c r="U338" s="8" t="n"/>
      <c r="V338" s="8" t="n"/>
      <c r="W338" s="8" t="n"/>
      <c r="X338" s="8" t="n"/>
      <c r="Y338" s="8" t="n"/>
      <c r="Z338" s="8" t="n"/>
      <c r="AA338" s="8" t="n"/>
      <c r="AB338" s="8" t="n"/>
      <c r="AC338" s="19" t="n"/>
      <c r="AD338" s="19" t="n"/>
      <c r="AE338" s="7" t="n"/>
      <c r="AF338" s="19" t="n"/>
      <c r="AG338" s="19" t="n"/>
      <c r="AH338" s="19" t="n"/>
      <c r="AI338" s="19" t="n"/>
      <c r="AJ338" s="19" t="n"/>
      <c r="AK338" s="257" t="n"/>
      <c r="AL338" s="0" t="n"/>
      <c r="AM338" s="0" t="n"/>
      <c r="AN338" s="0" t="n"/>
      <c r="AO338" s="0" t="n"/>
      <c r="AP338" s="0" t="n"/>
      <c r="AQ338" s="0" t="n"/>
      <c r="AR338" s="0" t="n"/>
      <c r="AS338" s="0" t="n"/>
      <c r="AT338" s="0" t="n"/>
      <c r="AU338" s="0" t="n"/>
      <c r="AV338" s="0" t="n"/>
      <c r="AW338" s="0" t="n"/>
      <c r="AX338" s="0" t="n"/>
      <c r="AY338" s="0" t="n"/>
      <c r="AZ338" s="0" t="n"/>
      <c r="BA338" s="0" t="n"/>
      <c r="BB338" s="0" t="n"/>
      <c r="BC338" s="0" t="n"/>
      <c r="BD338" s="0" t="n"/>
      <c r="BE338" s="0" t="n"/>
      <c r="BF338" s="0" t="n"/>
      <c r="BG338" s="0" t="n"/>
      <c r="BH338" s="0" t="n"/>
      <c r="BI338" s="0" t="n"/>
      <c r="BJ338" s="0" t="n"/>
      <c r="BK338" s="0" t="n"/>
      <c r="BL338" s="0" t="n"/>
      <c r="BM338" s="0" t="n"/>
      <c r="BN338" s="0" t="n"/>
      <c r="BO338" s="0" t="n"/>
      <c r="BP338" s="0" t="n"/>
      <c r="BQ338" s="0" t="n"/>
      <c r="BR338" s="0" t="n"/>
      <c r="BS338" s="0" t="n"/>
      <c r="BT338" s="0" t="n"/>
      <c r="BU338" s="0" t="n"/>
      <c r="BV338" s="0" t="n"/>
      <c r="BW338" s="0" t="n"/>
      <c r="BX338" s="0" t="n"/>
      <c r="BY338" s="0" t="n"/>
      <c r="BZ338" s="0" t="n"/>
      <c r="CA338" s="0" t="n"/>
      <c r="CB338" s="0" t="n"/>
      <c r="CC338" s="0" t="n"/>
      <c r="CD338" s="0" t="n"/>
      <c r="CE338" s="0" t="n"/>
      <c r="CF338" s="0" t="n"/>
      <c r="CG338" s="0" t="n"/>
    </row>
    <row outlineLevel="0" r="339">
      <c r="A339" s="19" t="n"/>
      <c r="B339" s="7" t="n"/>
      <c r="C339" s="7" t="n"/>
      <c r="D339" s="7" t="n"/>
      <c r="E339" s="7" t="n"/>
      <c r="F339" s="7" t="n"/>
      <c r="G339" s="7" t="n"/>
      <c r="H339" s="7" t="n"/>
      <c r="I339" s="7" t="n"/>
      <c r="J339" s="7" t="n"/>
      <c r="K339" s="7" t="n"/>
      <c r="L339" s="7" t="n"/>
      <c r="M339" s="7" t="n"/>
      <c r="N339" s="7" t="n"/>
      <c r="O339" s="7" t="n"/>
      <c r="P339" s="7" t="n"/>
      <c r="Q339" s="7" t="n"/>
      <c r="R339" s="7" t="n"/>
      <c r="S339" s="7" t="n"/>
      <c r="T339" s="7" t="n"/>
      <c r="U339" s="8" t="n"/>
      <c r="V339" s="8" t="n"/>
      <c r="W339" s="8" t="n"/>
      <c r="X339" s="8" t="n"/>
      <c r="Y339" s="8" t="n"/>
      <c r="Z339" s="8" t="n"/>
      <c r="AA339" s="8" t="n"/>
      <c r="AB339" s="8" t="n"/>
      <c r="AC339" s="19" t="n"/>
      <c r="AD339" s="19" t="n"/>
      <c r="AE339" s="7" t="n"/>
      <c r="AF339" s="19" t="n"/>
      <c r="AG339" s="19" t="n"/>
      <c r="AH339" s="19" t="n"/>
      <c r="AI339" s="19" t="n"/>
      <c r="AJ339" s="19" t="n"/>
      <c r="AK339" s="257" t="n"/>
      <c r="AL339" s="0" t="n"/>
      <c r="AM339" s="0" t="n"/>
      <c r="AN339" s="0" t="n"/>
      <c r="AO339" s="0" t="n"/>
      <c r="AP339" s="0" t="n"/>
      <c r="AQ339" s="0" t="n"/>
      <c r="AR339" s="0" t="n"/>
      <c r="AS339" s="0" t="n"/>
      <c r="AT339" s="0" t="n"/>
      <c r="AU339" s="0" t="n"/>
      <c r="AV339" s="0" t="n"/>
      <c r="AW339" s="0" t="n"/>
      <c r="AX339" s="0" t="n"/>
      <c r="AY339" s="0" t="n"/>
      <c r="AZ339" s="0" t="n"/>
      <c r="BA339" s="0" t="n"/>
      <c r="BB339" s="0" t="n"/>
      <c r="BC339" s="0" t="n"/>
      <c r="BD339" s="0" t="n"/>
      <c r="BE339" s="0" t="n"/>
      <c r="BF339" s="0" t="n"/>
      <c r="BG339" s="0" t="n"/>
      <c r="BH339" s="0" t="n"/>
      <c r="BI339" s="0" t="n"/>
      <c r="BJ339" s="0" t="n"/>
      <c r="BK339" s="0" t="n"/>
      <c r="BL339" s="0" t="n"/>
      <c r="BM339" s="0" t="n"/>
      <c r="BN339" s="0" t="n"/>
      <c r="BO339" s="0" t="n"/>
      <c r="BP339" s="0" t="n"/>
      <c r="BQ339" s="0" t="n"/>
      <c r="BR339" s="0" t="n"/>
      <c r="BS339" s="0" t="n"/>
      <c r="BT339" s="0" t="n"/>
      <c r="BU339" s="0" t="n"/>
      <c r="BV339" s="0" t="n"/>
      <c r="BW339" s="0" t="n"/>
      <c r="BX339" s="0" t="n"/>
      <c r="BY339" s="0" t="n"/>
      <c r="BZ339" s="0" t="n"/>
      <c r="CA339" s="0" t="n"/>
      <c r="CB339" s="0" t="n"/>
      <c r="CC339" s="0" t="n"/>
      <c r="CD339" s="0" t="n"/>
      <c r="CE339" s="0" t="n"/>
      <c r="CF339" s="0" t="n"/>
      <c r="CG339" s="0" t="n"/>
    </row>
    <row outlineLevel="0" r="340">
      <c r="A340" s="19" t="n"/>
      <c r="B340" s="7" t="n"/>
      <c r="C340" s="7" t="n"/>
      <c r="D340" s="7" t="n"/>
      <c r="E340" s="7" t="n"/>
      <c r="F340" s="7" t="n"/>
      <c r="G340" s="7" t="n"/>
      <c r="H340" s="7" t="n"/>
      <c r="I340" s="7" t="n"/>
      <c r="J340" s="7" t="n"/>
      <c r="K340" s="7" t="n"/>
      <c r="L340" s="7" t="n"/>
      <c r="M340" s="7" t="n"/>
      <c r="N340" s="7" t="n"/>
      <c r="O340" s="7" t="n"/>
      <c r="P340" s="7" t="n"/>
      <c r="Q340" s="7" t="n"/>
      <c r="R340" s="7" t="n"/>
      <c r="S340" s="7" t="n"/>
      <c r="T340" s="7" t="n"/>
      <c r="U340" s="8" t="n"/>
      <c r="V340" s="8" t="n"/>
      <c r="W340" s="8" t="n"/>
      <c r="X340" s="8" t="n"/>
      <c r="Y340" s="8" t="n"/>
      <c r="Z340" s="8" t="n"/>
      <c r="AA340" s="8" t="n"/>
      <c r="AB340" s="8" t="n"/>
      <c r="AC340" s="19" t="n"/>
      <c r="AD340" s="19" t="n"/>
      <c r="AE340" s="7" t="n"/>
      <c r="AF340" s="19" t="n"/>
      <c r="AG340" s="19" t="n"/>
      <c r="AH340" s="19" t="n"/>
      <c r="AI340" s="19" t="n"/>
      <c r="AJ340" s="19" t="n"/>
      <c r="AK340" s="257" t="n"/>
      <c r="AL340" s="0" t="n"/>
      <c r="AM340" s="0" t="n"/>
      <c r="AN340" s="0" t="n"/>
      <c r="AO340" s="0" t="n"/>
      <c r="AP340" s="0" t="n"/>
      <c r="AQ340" s="0" t="n"/>
      <c r="AR340" s="0" t="n"/>
      <c r="AS340" s="0" t="n"/>
      <c r="AT340" s="0" t="n"/>
      <c r="AU340" s="0" t="n"/>
      <c r="AV340" s="0" t="n"/>
      <c r="AW340" s="0" t="n"/>
      <c r="AX340" s="0" t="n"/>
      <c r="AY340" s="0" t="n"/>
      <c r="AZ340" s="0" t="n"/>
      <c r="BA340" s="0" t="n"/>
      <c r="BB340" s="0" t="n"/>
      <c r="BC340" s="0" t="n"/>
      <c r="BD340" s="0" t="n"/>
      <c r="BE340" s="0" t="n"/>
      <c r="BF340" s="0" t="n"/>
      <c r="BG340" s="0" t="n"/>
      <c r="BH340" s="0" t="n"/>
      <c r="BI340" s="0" t="n"/>
      <c r="BJ340" s="0" t="n"/>
      <c r="BK340" s="0" t="n"/>
      <c r="BL340" s="0" t="n"/>
      <c r="BM340" s="0" t="n"/>
      <c r="BN340" s="0" t="n"/>
      <c r="BO340" s="0" t="n"/>
      <c r="BP340" s="0" t="n"/>
      <c r="BQ340" s="0" t="n"/>
      <c r="BR340" s="0" t="n"/>
      <c r="BS340" s="0" t="n"/>
      <c r="BT340" s="0" t="n"/>
      <c r="BU340" s="0" t="n"/>
      <c r="BV340" s="0" t="n"/>
      <c r="BW340" s="0" t="n"/>
      <c r="BX340" s="0" t="n"/>
      <c r="BY340" s="0" t="n"/>
      <c r="BZ340" s="0" t="n"/>
      <c r="CA340" s="0" t="n"/>
      <c r="CB340" s="0" t="n"/>
      <c r="CC340" s="0" t="n"/>
      <c r="CD340" s="0" t="n"/>
      <c r="CE340" s="0" t="n"/>
      <c r="CF340" s="0" t="n"/>
      <c r="CG340" s="0" t="n"/>
    </row>
    <row outlineLevel="0" r="341">
      <c r="A341" s="19" t="n"/>
      <c r="B341" s="7" t="n"/>
      <c r="C341" s="7" t="n"/>
      <c r="D341" s="7" t="n"/>
      <c r="E341" s="7" t="n"/>
      <c r="F341" s="7" t="n"/>
      <c r="G341" s="7" t="n"/>
      <c r="H341" s="7" t="n"/>
      <c r="I341" s="7" t="n"/>
      <c r="J341" s="7" t="n"/>
      <c r="K341" s="7" t="n"/>
      <c r="L341" s="7" t="n"/>
      <c r="M341" s="7" t="n"/>
      <c r="N341" s="7" t="n"/>
      <c r="O341" s="7" t="n"/>
      <c r="P341" s="7" t="n"/>
      <c r="Q341" s="7" t="n"/>
      <c r="R341" s="7" t="n"/>
      <c r="S341" s="7" t="n"/>
      <c r="T341" s="7" t="n"/>
      <c r="U341" s="8" t="n"/>
      <c r="V341" s="8" t="n"/>
      <c r="W341" s="8" t="n"/>
      <c r="X341" s="8" t="n"/>
      <c r="Y341" s="8" t="n"/>
      <c r="Z341" s="8" t="n"/>
      <c r="AA341" s="8" t="n"/>
      <c r="AB341" s="8" t="n"/>
      <c r="AC341" s="19" t="n"/>
      <c r="AD341" s="19" t="n"/>
      <c r="AE341" s="7" t="n"/>
      <c r="AF341" s="19" t="n"/>
      <c r="AG341" s="19" t="n"/>
      <c r="AH341" s="19" t="n"/>
      <c r="AI341" s="19" t="n"/>
      <c r="AJ341" s="19" t="n"/>
      <c r="AK341" s="257" t="n"/>
      <c r="AL341" s="0" t="n"/>
      <c r="AM341" s="0" t="n"/>
      <c r="AN341" s="0" t="n"/>
      <c r="AO341" s="0" t="n"/>
      <c r="AP341" s="0" t="n"/>
      <c r="AQ341" s="0" t="n"/>
      <c r="AR341" s="0" t="n"/>
      <c r="AS341" s="0" t="n"/>
      <c r="AT341" s="0" t="n"/>
      <c r="AU341" s="0" t="n"/>
      <c r="AV341" s="0" t="n"/>
      <c r="AW341" s="0" t="n"/>
      <c r="AX341" s="0" t="n"/>
      <c r="AY341" s="0" t="n"/>
      <c r="AZ341" s="0" t="n"/>
      <c r="BA341" s="0" t="n"/>
      <c r="BB341" s="0" t="n"/>
      <c r="BC341" s="0" t="n"/>
      <c r="BD341" s="0" t="n"/>
      <c r="BE341" s="0" t="n"/>
      <c r="BF341" s="0" t="n"/>
      <c r="BG341" s="0" t="n"/>
      <c r="BH341" s="0" t="n"/>
      <c r="BI341" s="0" t="n"/>
      <c r="BJ341" s="0" t="n"/>
      <c r="BK341" s="0" t="n"/>
      <c r="BL341" s="0" t="n"/>
      <c r="BM341" s="0" t="n"/>
      <c r="BN341" s="0" t="n"/>
      <c r="BO341" s="0" t="n"/>
      <c r="BP341" s="0" t="n"/>
      <c r="BQ341" s="0" t="n"/>
      <c r="BR341" s="0" t="n"/>
      <c r="BS341" s="0" t="n"/>
      <c r="BT341" s="0" t="n"/>
      <c r="BU341" s="0" t="n"/>
      <c r="BV341" s="0" t="n"/>
      <c r="BW341" s="0" t="n"/>
      <c r="BX341" s="0" t="n"/>
      <c r="BY341" s="0" t="n"/>
      <c r="BZ341" s="0" t="n"/>
      <c r="CA341" s="0" t="n"/>
      <c r="CB341" s="0" t="n"/>
      <c r="CC341" s="0" t="n"/>
      <c r="CD341" s="0" t="n"/>
      <c r="CE341" s="0" t="n"/>
      <c r="CF341" s="0" t="n"/>
      <c r="CG341" s="0" t="n"/>
    </row>
    <row outlineLevel="0" r="342">
      <c r="A342" s="19" t="n"/>
      <c r="B342" s="7" t="n"/>
      <c r="C342" s="7" t="n"/>
      <c r="D342" s="7" t="n"/>
      <c r="E342" s="7" t="n"/>
      <c r="F342" s="7" t="n"/>
      <c r="G342" s="7" t="n"/>
      <c r="H342" s="7" t="n"/>
      <c r="I342" s="7" t="n"/>
      <c r="J342" s="7" t="n"/>
      <c r="K342" s="7" t="n"/>
      <c r="L342" s="7" t="n"/>
      <c r="M342" s="7" t="n"/>
      <c r="N342" s="7" t="n"/>
      <c r="O342" s="7" t="n"/>
      <c r="P342" s="7" t="n"/>
      <c r="Q342" s="7" t="n"/>
      <c r="R342" s="7" t="n"/>
      <c r="S342" s="7" t="n"/>
      <c r="T342" s="7" t="n"/>
      <c r="U342" s="8" t="n"/>
      <c r="V342" s="8" t="n"/>
      <c r="W342" s="8" t="n"/>
      <c r="X342" s="8" t="n"/>
      <c r="Y342" s="8" t="n"/>
      <c r="Z342" s="8" t="n"/>
      <c r="AA342" s="8" t="n"/>
      <c r="AB342" s="8" t="n"/>
      <c r="AC342" s="19" t="n"/>
      <c r="AD342" s="19" t="n"/>
      <c r="AE342" s="7" t="n"/>
      <c r="AF342" s="19" t="n"/>
      <c r="AG342" s="19" t="n"/>
      <c r="AH342" s="19" t="n"/>
      <c r="AI342" s="19" t="n"/>
      <c r="AJ342" s="19" t="n"/>
      <c r="AK342" s="257" t="n"/>
      <c r="AL342" s="0" t="n"/>
      <c r="AM342" s="0" t="n"/>
      <c r="AN342" s="0" t="n"/>
      <c r="AO342" s="0" t="n"/>
      <c r="AP342" s="0" t="n"/>
      <c r="AQ342" s="0" t="n"/>
      <c r="AR342" s="0" t="n"/>
      <c r="AS342" s="0" t="n"/>
      <c r="AT342" s="0" t="n"/>
      <c r="AU342" s="0" t="n"/>
      <c r="AV342" s="0" t="n"/>
      <c r="AW342" s="0" t="n"/>
      <c r="AX342" s="0" t="n"/>
      <c r="AY342" s="0" t="n"/>
      <c r="AZ342" s="0" t="n"/>
      <c r="BA342" s="0" t="n"/>
      <c r="BB342" s="0" t="n"/>
      <c r="BC342" s="0" t="n"/>
      <c r="BD342" s="0" t="n"/>
      <c r="BE342" s="0" t="n"/>
      <c r="BF342" s="0" t="n"/>
      <c r="BG342" s="0" t="n"/>
      <c r="BH342" s="0" t="n"/>
      <c r="BI342" s="0" t="n"/>
      <c r="BJ342" s="0" t="n"/>
      <c r="BK342" s="0" t="n"/>
      <c r="BL342" s="0" t="n"/>
      <c r="BM342" s="0" t="n"/>
      <c r="BN342" s="0" t="n"/>
      <c r="BO342" s="0" t="n"/>
      <c r="BP342" s="0" t="n"/>
      <c r="BQ342" s="0" t="n"/>
      <c r="BR342" s="0" t="n"/>
      <c r="BS342" s="0" t="n"/>
      <c r="BT342" s="0" t="n"/>
      <c r="BU342" s="0" t="n"/>
      <c r="BV342" s="0" t="n"/>
      <c r="BW342" s="0" t="n"/>
      <c r="BX342" s="0" t="n"/>
      <c r="BY342" s="0" t="n"/>
      <c r="BZ342" s="0" t="n"/>
      <c r="CA342" s="0" t="n"/>
      <c r="CB342" s="0" t="n"/>
      <c r="CC342" s="0" t="n"/>
      <c r="CD342" s="0" t="n"/>
      <c r="CE342" s="0" t="n"/>
      <c r="CF342" s="0" t="n"/>
      <c r="CG342" s="0" t="n"/>
    </row>
    <row outlineLevel="0" r="343">
      <c r="A343" s="19" t="n"/>
      <c r="B343" s="7" t="n"/>
      <c r="C343" s="7" t="n"/>
      <c r="D343" s="7" t="n"/>
      <c r="E343" s="7" t="n"/>
      <c r="F343" s="7" t="n"/>
      <c r="G343" s="7" t="n"/>
      <c r="H343" s="7" t="n"/>
      <c r="I343" s="7" t="n"/>
      <c r="J343" s="7" t="n"/>
      <c r="K343" s="7" t="n"/>
      <c r="L343" s="7" t="n"/>
      <c r="M343" s="7" t="n"/>
      <c r="N343" s="7" t="n"/>
      <c r="O343" s="7" t="n"/>
      <c r="P343" s="7" t="n"/>
      <c r="Q343" s="7" t="n"/>
      <c r="R343" s="7" t="n"/>
      <c r="S343" s="7" t="n"/>
      <c r="T343" s="7" t="n"/>
      <c r="U343" s="8" t="n"/>
      <c r="V343" s="8" t="n"/>
      <c r="W343" s="8" t="n"/>
      <c r="X343" s="8" t="n"/>
      <c r="Y343" s="8" t="n"/>
      <c r="Z343" s="8" t="n"/>
      <c r="AA343" s="8" t="n"/>
      <c r="AB343" s="8" t="n"/>
      <c r="AC343" s="19" t="n"/>
      <c r="AD343" s="19" t="n"/>
      <c r="AE343" s="7" t="n"/>
      <c r="AF343" s="19" t="n"/>
      <c r="AG343" s="19" t="n"/>
      <c r="AH343" s="19" t="n"/>
      <c r="AI343" s="19" t="n"/>
      <c r="AJ343" s="19" t="n"/>
      <c r="AK343" s="257" t="n"/>
      <c r="AL343" s="0" t="n"/>
      <c r="AM343" s="0" t="n"/>
      <c r="AN343" s="0" t="n"/>
      <c r="AO343" s="0" t="n"/>
      <c r="AP343" s="0" t="n"/>
      <c r="AQ343" s="0" t="n"/>
      <c r="AR343" s="0" t="n"/>
      <c r="AS343" s="0" t="n"/>
      <c r="AT343" s="0" t="n"/>
      <c r="AU343" s="0" t="n"/>
      <c r="AV343" s="0" t="n"/>
      <c r="AW343" s="0" t="n"/>
      <c r="AX343" s="0" t="n"/>
      <c r="AY343" s="0" t="n"/>
      <c r="AZ343" s="0" t="n"/>
      <c r="BA343" s="0" t="n"/>
      <c r="BB343" s="0" t="n"/>
      <c r="BC343" s="0" t="n"/>
      <c r="BD343" s="0" t="n"/>
      <c r="BE343" s="0" t="n"/>
      <c r="BF343" s="0" t="n"/>
      <c r="BG343" s="0" t="n"/>
      <c r="BH343" s="0" t="n"/>
      <c r="BI343" s="0" t="n"/>
      <c r="BJ343" s="0" t="n"/>
      <c r="BK343" s="0" t="n"/>
      <c r="BL343" s="0" t="n"/>
      <c r="BM343" s="0" t="n"/>
      <c r="BN343" s="0" t="n"/>
      <c r="BO343" s="0" t="n"/>
      <c r="BP343" s="0" t="n"/>
      <c r="BQ343" s="0" t="n"/>
      <c r="BR343" s="0" t="n"/>
      <c r="BS343" s="0" t="n"/>
      <c r="BT343" s="0" t="n"/>
      <c r="BU343" s="0" t="n"/>
      <c r="BV343" s="0" t="n"/>
      <c r="BW343" s="0" t="n"/>
      <c r="BX343" s="0" t="n"/>
      <c r="BY343" s="0" t="n"/>
      <c r="BZ343" s="0" t="n"/>
      <c r="CA343" s="0" t="n"/>
      <c r="CB343" s="0" t="n"/>
      <c r="CC343" s="0" t="n"/>
      <c r="CD343" s="0" t="n"/>
      <c r="CE343" s="0" t="n"/>
      <c r="CF343" s="0" t="n"/>
      <c r="CG343" s="0" t="n"/>
    </row>
    <row outlineLevel="0" r="344">
      <c r="A344" s="19" t="n"/>
      <c r="B344" s="7" t="n"/>
      <c r="C344" s="7" t="n"/>
      <c r="D344" s="7" t="n"/>
      <c r="E344" s="7" t="n"/>
      <c r="F344" s="7" t="n"/>
      <c r="G344" s="7" t="n"/>
      <c r="H344" s="7" t="n"/>
      <c r="I344" s="7" t="n"/>
      <c r="J344" s="7" t="n"/>
      <c r="K344" s="7" t="n"/>
      <c r="L344" s="7" t="n"/>
      <c r="M344" s="7" t="n"/>
      <c r="N344" s="7" t="n"/>
      <c r="O344" s="7" t="n"/>
      <c r="P344" s="7" t="n"/>
      <c r="Q344" s="7" t="n"/>
      <c r="R344" s="7" t="n"/>
      <c r="S344" s="7" t="n"/>
      <c r="T344" s="7" t="n"/>
      <c r="U344" s="8" t="n"/>
      <c r="V344" s="8" t="n"/>
      <c r="W344" s="8" t="n"/>
      <c r="X344" s="8" t="n"/>
      <c r="Y344" s="8" t="n"/>
      <c r="Z344" s="8" t="n"/>
      <c r="AA344" s="8" t="n"/>
      <c r="AB344" s="8" t="n"/>
      <c r="AC344" s="19" t="n"/>
      <c r="AD344" s="19" t="n"/>
      <c r="AE344" s="7" t="n"/>
      <c r="AF344" s="19" t="n"/>
      <c r="AG344" s="19" t="n"/>
      <c r="AH344" s="19" t="n"/>
      <c r="AI344" s="19" t="n"/>
      <c r="AJ344" s="19" t="n"/>
      <c r="AK344" s="257" t="n"/>
      <c r="AL344" s="0" t="n"/>
      <c r="AM344" s="0" t="n"/>
      <c r="AN344" s="0" t="n"/>
      <c r="AO344" s="0" t="n"/>
      <c r="AP344" s="0" t="n"/>
      <c r="AQ344" s="0" t="n"/>
      <c r="AR344" s="0" t="n"/>
      <c r="AS344" s="0" t="n"/>
      <c r="AT344" s="0" t="n"/>
      <c r="AU344" s="0" t="n"/>
      <c r="AV344" s="0" t="n"/>
      <c r="AW344" s="0" t="n"/>
      <c r="AX344" s="0" t="n"/>
      <c r="AY344" s="0" t="n"/>
      <c r="AZ344" s="0" t="n"/>
      <c r="BA344" s="0" t="n"/>
      <c r="BB344" s="0" t="n"/>
      <c r="BC344" s="0" t="n"/>
      <c r="BD344" s="0" t="n"/>
      <c r="BE344" s="0" t="n"/>
      <c r="BF344" s="0" t="n"/>
      <c r="BG344" s="0" t="n"/>
      <c r="BH344" s="0" t="n"/>
      <c r="BI344" s="0" t="n"/>
      <c r="BJ344" s="0" t="n"/>
      <c r="BK344" s="0" t="n"/>
      <c r="BL344" s="0" t="n"/>
      <c r="BM344" s="0" t="n"/>
      <c r="BN344" s="0" t="n"/>
      <c r="BO344" s="0" t="n"/>
      <c r="BP344" s="0" t="n"/>
      <c r="BQ344" s="0" t="n"/>
      <c r="BR344" s="0" t="n"/>
      <c r="BS344" s="0" t="n"/>
      <c r="BT344" s="0" t="n"/>
      <c r="BU344" s="0" t="n"/>
      <c r="BV344" s="0" t="n"/>
      <c r="BW344" s="0" t="n"/>
      <c r="BX344" s="0" t="n"/>
      <c r="BY344" s="0" t="n"/>
      <c r="BZ344" s="0" t="n"/>
      <c r="CA344" s="0" t="n"/>
      <c r="CB344" s="0" t="n"/>
      <c r="CC344" s="0" t="n"/>
      <c r="CD344" s="0" t="n"/>
      <c r="CE344" s="0" t="n"/>
      <c r="CF344" s="0" t="n"/>
      <c r="CG344" s="0" t="n"/>
    </row>
    <row outlineLevel="0" r="345">
      <c r="A345" s="19" t="n"/>
      <c r="B345" s="7" t="n"/>
      <c r="C345" s="7" t="n"/>
      <c r="D345" s="7" t="n"/>
      <c r="E345" s="7" t="n"/>
      <c r="F345" s="7" t="n"/>
      <c r="G345" s="7" t="n"/>
      <c r="H345" s="7" t="n"/>
      <c r="I345" s="7" t="n"/>
      <c r="J345" s="7" t="n"/>
      <c r="K345" s="7" t="n"/>
      <c r="L345" s="7" t="n"/>
      <c r="M345" s="7" t="n"/>
      <c r="N345" s="7" t="n"/>
      <c r="O345" s="7" t="n"/>
      <c r="P345" s="7" t="n"/>
      <c r="Q345" s="7" t="n"/>
      <c r="R345" s="7" t="n"/>
      <c r="S345" s="7" t="n"/>
      <c r="T345" s="7" t="n"/>
      <c r="U345" s="8" t="n"/>
      <c r="V345" s="8" t="n"/>
      <c r="W345" s="8" t="n"/>
      <c r="X345" s="8" t="n"/>
      <c r="Y345" s="8" t="n"/>
      <c r="Z345" s="8" t="n"/>
      <c r="AA345" s="8" t="n"/>
      <c r="AB345" s="8" t="n"/>
      <c r="AC345" s="19" t="n"/>
      <c r="AD345" s="19" t="n"/>
      <c r="AE345" s="7" t="n"/>
      <c r="AF345" s="19" t="n"/>
      <c r="AG345" s="19" t="n"/>
      <c r="AH345" s="19" t="n"/>
      <c r="AI345" s="19" t="n"/>
      <c r="AJ345" s="19" t="n"/>
      <c r="AK345" s="257" t="n"/>
      <c r="AL345" s="0" t="n"/>
      <c r="AM345" s="0" t="n"/>
      <c r="AN345" s="0" t="n"/>
      <c r="AO345" s="0" t="n"/>
      <c r="AP345" s="0" t="n"/>
      <c r="AQ345" s="0" t="n"/>
      <c r="AR345" s="0" t="n"/>
      <c r="AS345" s="0" t="n"/>
      <c r="AT345" s="0" t="n"/>
      <c r="AU345" s="0" t="n"/>
      <c r="AV345" s="0" t="n"/>
      <c r="AW345" s="0" t="n"/>
      <c r="AX345" s="0" t="n"/>
      <c r="AY345" s="0" t="n"/>
      <c r="AZ345" s="0" t="n"/>
      <c r="BA345" s="0" t="n"/>
      <c r="BB345" s="0" t="n"/>
      <c r="BC345" s="0" t="n"/>
      <c r="BD345" s="0" t="n"/>
      <c r="BE345" s="0" t="n"/>
      <c r="BF345" s="0" t="n"/>
      <c r="BG345" s="0" t="n"/>
      <c r="BH345" s="0" t="n"/>
      <c r="BI345" s="0" t="n"/>
      <c r="BJ345" s="0" t="n"/>
      <c r="BK345" s="0" t="n"/>
      <c r="BL345" s="0" t="n"/>
      <c r="BM345" s="0" t="n"/>
      <c r="BN345" s="0" t="n"/>
      <c r="BO345" s="0" t="n"/>
      <c r="BP345" s="0" t="n"/>
      <c r="BQ345" s="0" t="n"/>
      <c r="BR345" s="0" t="n"/>
      <c r="BS345" s="0" t="n"/>
      <c r="BT345" s="0" t="n"/>
      <c r="BU345" s="0" t="n"/>
      <c r="BV345" s="0" t="n"/>
      <c r="BW345" s="0" t="n"/>
      <c r="BX345" s="0" t="n"/>
      <c r="BY345" s="0" t="n"/>
      <c r="BZ345" s="0" t="n"/>
      <c r="CA345" s="0" t="n"/>
      <c r="CB345" s="0" t="n"/>
      <c r="CC345" s="0" t="n"/>
      <c r="CD345" s="0" t="n"/>
      <c r="CE345" s="0" t="n"/>
      <c r="CF345" s="0" t="n"/>
      <c r="CG345" s="0" t="n"/>
    </row>
    <row outlineLevel="0" r="346">
      <c r="A346" s="19" t="n"/>
      <c r="B346" s="7" t="n"/>
      <c r="C346" s="7" t="n"/>
      <c r="D346" s="7" t="n"/>
      <c r="E346" s="7" t="n"/>
      <c r="F346" s="7" t="n"/>
      <c r="G346" s="7" t="n"/>
      <c r="H346" s="7" t="n"/>
      <c r="I346" s="7" t="n"/>
      <c r="J346" s="7" t="n"/>
      <c r="K346" s="7" t="n"/>
      <c r="L346" s="7" t="n"/>
      <c r="M346" s="7" t="n"/>
      <c r="N346" s="7" t="n"/>
      <c r="O346" s="7" t="n"/>
      <c r="P346" s="7" t="n"/>
      <c r="Q346" s="7" t="n"/>
      <c r="R346" s="7" t="n"/>
      <c r="S346" s="7" t="n"/>
      <c r="T346" s="7" t="n"/>
      <c r="U346" s="8" t="n"/>
      <c r="V346" s="8" t="n"/>
      <c r="W346" s="8" t="n"/>
      <c r="X346" s="8" t="n"/>
      <c r="Y346" s="8" t="n"/>
      <c r="Z346" s="8" t="n"/>
      <c r="AA346" s="8" t="n"/>
      <c r="AB346" s="8" t="n"/>
      <c r="AC346" s="19" t="n"/>
      <c r="AD346" s="19" t="n"/>
      <c r="AE346" s="7" t="n"/>
      <c r="AF346" s="19" t="n"/>
      <c r="AG346" s="19" t="n"/>
      <c r="AH346" s="19" t="n"/>
      <c r="AI346" s="19" t="n"/>
      <c r="AJ346" s="19" t="n"/>
      <c r="AK346" s="257" t="n"/>
      <c r="AL346" s="0" t="n"/>
      <c r="AM346" s="0" t="n"/>
      <c r="AN346" s="0" t="n"/>
      <c r="AO346" s="0" t="n"/>
      <c r="AP346" s="0" t="n"/>
      <c r="AQ346" s="0" t="n"/>
      <c r="AR346" s="0" t="n"/>
      <c r="AS346" s="0" t="n"/>
      <c r="AT346" s="0" t="n"/>
      <c r="AU346" s="0" t="n"/>
      <c r="AV346" s="0" t="n"/>
      <c r="AW346" s="0" t="n"/>
      <c r="AX346" s="0" t="n"/>
      <c r="AY346" s="0" t="n"/>
      <c r="AZ346" s="0" t="n"/>
      <c r="BA346" s="0" t="n"/>
      <c r="BB346" s="0" t="n"/>
      <c r="BC346" s="0" t="n"/>
      <c r="BD346" s="0" t="n"/>
      <c r="BE346" s="0" t="n"/>
      <c r="BF346" s="0" t="n"/>
      <c r="BG346" s="0" t="n"/>
      <c r="BH346" s="0" t="n"/>
      <c r="BI346" s="0" t="n"/>
      <c r="BJ346" s="0" t="n"/>
      <c r="BK346" s="0" t="n"/>
      <c r="BL346" s="0" t="n"/>
      <c r="BM346" s="0" t="n"/>
      <c r="BN346" s="0" t="n"/>
      <c r="BO346" s="0" t="n"/>
      <c r="BP346" s="0" t="n"/>
      <c r="BQ346" s="0" t="n"/>
      <c r="BR346" s="0" t="n"/>
      <c r="BS346" s="0" t="n"/>
      <c r="BT346" s="0" t="n"/>
      <c r="BU346" s="0" t="n"/>
      <c r="BV346" s="0" t="n"/>
      <c r="BW346" s="0" t="n"/>
      <c r="BX346" s="0" t="n"/>
      <c r="BY346" s="0" t="n"/>
      <c r="BZ346" s="0" t="n"/>
      <c r="CA346" s="0" t="n"/>
      <c r="CB346" s="0" t="n"/>
      <c r="CC346" s="0" t="n"/>
      <c r="CD346" s="0" t="n"/>
      <c r="CE346" s="0" t="n"/>
      <c r="CF346" s="0" t="n"/>
      <c r="CG346" s="0" t="n"/>
    </row>
    <row outlineLevel="0" r="347">
      <c r="A347" s="19" t="n"/>
      <c r="B347" s="7" t="n"/>
      <c r="C347" s="7" t="n"/>
      <c r="D347" s="7" t="n"/>
      <c r="E347" s="7" t="n"/>
      <c r="F347" s="7" t="n"/>
      <c r="G347" s="7" t="n"/>
      <c r="H347" s="7" t="n"/>
      <c r="I347" s="7" t="n"/>
      <c r="J347" s="7" t="n"/>
      <c r="K347" s="7" t="n"/>
      <c r="L347" s="7" t="n"/>
      <c r="M347" s="7" t="n"/>
      <c r="N347" s="7" t="n"/>
      <c r="O347" s="7" t="n"/>
      <c r="P347" s="7" t="n"/>
      <c r="Q347" s="7" t="n"/>
      <c r="R347" s="7" t="n"/>
      <c r="S347" s="7" t="n"/>
      <c r="T347" s="7" t="n"/>
      <c r="U347" s="8" t="n"/>
      <c r="V347" s="8" t="n"/>
      <c r="W347" s="8" t="n"/>
      <c r="X347" s="8" t="n"/>
      <c r="Y347" s="8" t="n"/>
      <c r="Z347" s="8" t="n"/>
      <c r="AA347" s="8" t="n"/>
      <c r="AB347" s="8" t="n"/>
      <c r="AC347" s="19" t="n"/>
      <c r="AD347" s="19" t="n"/>
      <c r="AE347" s="7" t="n"/>
      <c r="AF347" s="19" t="n"/>
      <c r="AG347" s="19" t="n"/>
      <c r="AH347" s="19" t="n"/>
      <c r="AI347" s="19" t="n"/>
      <c r="AJ347" s="19" t="n"/>
      <c r="AK347" s="257" t="n"/>
      <c r="AL347" s="0" t="n"/>
      <c r="AM347" s="0" t="n"/>
      <c r="AN347" s="0" t="n"/>
      <c r="AO347" s="0" t="n"/>
      <c r="AP347" s="0" t="n"/>
      <c r="AQ347" s="0" t="n"/>
      <c r="AR347" s="0" t="n"/>
      <c r="AS347" s="0" t="n"/>
      <c r="AT347" s="0" t="n"/>
      <c r="AU347" s="0" t="n"/>
      <c r="AV347" s="0" t="n"/>
      <c r="AW347" s="0" t="n"/>
      <c r="AX347" s="0" t="n"/>
      <c r="AY347" s="0" t="n"/>
      <c r="AZ347" s="0" t="n"/>
      <c r="BA347" s="0" t="n"/>
      <c r="BB347" s="0" t="n"/>
      <c r="BC347" s="0" t="n"/>
      <c r="BD347" s="0" t="n"/>
      <c r="BE347" s="0" t="n"/>
      <c r="BF347" s="0" t="n"/>
      <c r="BG347" s="0" t="n"/>
      <c r="BH347" s="0" t="n"/>
      <c r="BI347" s="0" t="n"/>
      <c r="BJ347" s="0" t="n"/>
      <c r="BK347" s="0" t="n"/>
      <c r="BL347" s="0" t="n"/>
      <c r="BM347" s="0" t="n"/>
      <c r="BN347" s="0" t="n"/>
      <c r="BO347" s="0" t="n"/>
      <c r="BP347" s="0" t="n"/>
      <c r="BQ347" s="0" t="n"/>
      <c r="BR347" s="0" t="n"/>
      <c r="BS347" s="0" t="n"/>
      <c r="BT347" s="0" t="n"/>
      <c r="BU347" s="0" t="n"/>
      <c r="BV347" s="0" t="n"/>
      <c r="BW347" s="0" t="n"/>
      <c r="BX347" s="0" t="n"/>
      <c r="BY347" s="0" t="n"/>
      <c r="BZ347" s="0" t="n"/>
      <c r="CA347" s="0" t="n"/>
      <c r="CB347" s="0" t="n"/>
      <c r="CC347" s="0" t="n"/>
      <c r="CD347" s="0" t="n"/>
      <c r="CE347" s="0" t="n"/>
      <c r="CF347" s="0" t="n"/>
      <c r="CG347" s="0" t="n"/>
    </row>
    <row outlineLevel="0" r="348">
      <c r="A348" s="19" t="n"/>
      <c r="B348" s="7" t="n"/>
      <c r="C348" s="7" t="n"/>
      <c r="D348" s="7" t="n"/>
      <c r="E348" s="7" t="n"/>
      <c r="F348" s="7" t="n"/>
      <c r="G348" s="7" t="n"/>
      <c r="H348" s="7" t="n"/>
      <c r="I348" s="7" t="n"/>
      <c r="J348" s="7" t="n"/>
      <c r="K348" s="7" t="n"/>
      <c r="L348" s="7" t="n"/>
      <c r="M348" s="7" t="n"/>
      <c r="N348" s="7" t="n"/>
      <c r="O348" s="7" t="n"/>
      <c r="P348" s="7" t="n"/>
      <c r="Q348" s="7" t="n"/>
      <c r="R348" s="7" t="n"/>
      <c r="S348" s="7" t="n"/>
      <c r="T348" s="7" t="n"/>
      <c r="U348" s="8" t="n"/>
      <c r="V348" s="8" t="n"/>
      <c r="W348" s="8" t="n"/>
      <c r="X348" s="8" t="n"/>
      <c r="Y348" s="8" t="n"/>
      <c r="Z348" s="8" t="n"/>
      <c r="AA348" s="8" t="n"/>
      <c r="AB348" s="8" t="n"/>
      <c r="AC348" s="19" t="n"/>
      <c r="AD348" s="19" t="n"/>
      <c r="AE348" s="7" t="n"/>
      <c r="AF348" s="19" t="n"/>
      <c r="AG348" s="19" t="n"/>
      <c r="AH348" s="19" t="n"/>
      <c r="AI348" s="19" t="n"/>
      <c r="AJ348" s="19" t="n"/>
      <c r="AK348" s="257" t="n"/>
      <c r="AL348" s="0" t="n"/>
      <c r="AM348" s="0" t="n"/>
      <c r="AN348" s="0" t="n"/>
      <c r="AO348" s="0" t="n"/>
      <c r="AP348" s="0" t="n"/>
      <c r="AQ348" s="0" t="n"/>
      <c r="AR348" s="0" t="n"/>
      <c r="AS348" s="0" t="n"/>
      <c r="AT348" s="0" t="n"/>
      <c r="AU348" s="0" t="n"/>
      <c r="AV348" s="0" t="n"/>
      <c r="AW348" s="0" t="n"/>
      <c r="AX348" s="0" t="n"/>
      <c r="AY348" s="0" t="n"/>
      <c r="AZ348" s="0" t="n"/>
      <c r="BA348" s="0" t="n"/>
      <c r="BB348" s="0" t="n"/>
      <c r="BC348" s="0" t="n"/>
      <c r="BD348" s="0" t="n"/>
      <c r="BE348" s="0" t="n"/>
      <c r="BF348" s="0" t="n"/>
      <c r="BG348" s="0" t="n"/>
      <c r="BH348" s="0" t="n"/>
      <c r="BI348" s="0" t="n"/>
      <c r="BJ348" s="0" t="n"/>
      <c r="BK348" s="0" t="n"/>
      <c r="BL348" s="0" t="n"/>
      <c r="BM348" s="0" t="n"/>
      <c r="BN348" s="0" t="n"/>
      <c r="BO348" s="0" t="n"/>
      <c r="BP348" s="0" t="n"/>
      <c r="BQ348" s="0" t="n"/>
      <c r="BR348" s="0" t="n"/>
      <c r="BS348" s="0" t="n"/>
      <c r="BT348" s="0" t="n"/>
      <c r="BU348" s="0" t="n"/>
      <c r="BV348" s="0" t="n"/>
      <c r="BW348" s="0" t="n"/>
      <c r="BX348" s="0" t="n"/>
      <c r="BY348" s="0" t="n"/>
      <c r="BZ348" s="0" t="n"/>
      <c r="CA348" s="0" t="n"/>
      <c r="CB348" s="0" t="n"/>
      <c r="CC348" s="0" t="n"/>
      <c r="CD348" s="0" t="n"/>
      <c r="CE348" s="0" t="n"/>
      <c r="CF348" s="0" t="n"/>
      <c r="CG348" s="0" t="n"/>
    </row>
    <row outlineLevel="0" r="349">
      <c r="A349" s="19" t="n"/>
      <c r="B349" s="7" t="n"/>
      <c r="C349" s="7" t="n"/>
      <c r="D349" s="7" t="n"/>
      <c r="E349" s="7" t="n"/>
      <c r="F349" s="7" t="n"/>
      <c r="G349" s="7" t="n"/>
      <c r="H349" s="7" t="n"/>
      <c r="I349" s="7" t="n"/>
      <c r="J349" s="7" t="n"/>
      <c r="K349" s="7" t="n"/>
      <c r="L349" s="7" t="n"/>
      <c r="M349" s="7" t="n"/>
      <c r="N349" s="7" t="n"/>
      <c r="O349" s="7" t="n"/>
      <c r="P349" s="7" t="n"/>
      <c r="Q349" s="7" t="n"/>
      <c r="R349" s="7" t="n"/>
      <c r="S349" s="7" t="n"/>
      <c r="T349" s="7" t="n"/>
      <c r="U349" s="8" t="n"/>
      <c r="V349" s="8" t="n"/>
      <c r="W349" s="8" t="n"/>
      <c r="X349" s="8" t="n"/>
      <c r="Y349" s="8" t="n"/>
      <c r="Z349" s="8" t="n"/>
      <c r="AA349" s="8" t="n"/>
      <c r="AB349" s="8" t="n"/>
      <c r="AC349" s="19" t="n"/>
      <c r="AD349" s="19" t="n"/>
      <c r="AE349" s="7" t="n"/>
      <c r="AF349" s="19" t="n"/>
      <c r="AG349" s="19" t="n"/>
      <c r="AH349" s="19" t="n"/>
      <c r="AI349" s="19" t="n"/>
      <c r="AJ349" s="19" t="n"/>
      <c r="AK349" s="257" t="n"/>
      <c r="AL349" s="0" t="n"/>
      <c r="AM349" s="0" t="n"/>
      <c r="AN349" s="0" t="n"/>
      <c r="AO349" s="0" t="n"/>
      <c r="AP349" s="0" t="n"/>
      <c r="AQ349" s="0" t="n"/>
      <c r="AR349" s="0" t="n"/>
      <c r="AS349" s="0" t="n"/>
      <c r="AT349" s="0" t="n"/>
      <c r="AU349" s="0" t="n"/>
      <c r="AV349" s="0" t="n"/>
      <c r="AW349" s="0" t="n"/>
      <c r="AX349" s="0" t="n"/>
      <c r="AY349" s="0" t="n"/>
      <c r="AZ349" s="0" t="n"/>
      <c r="BA349" s="0" t="n"/>
      <c r="BB349" s="0" t="n"/>
      <c r="BC349" s="0" t="n"/>
      <c r="BD349" s="0" t="n"/>
      <c r="BE349" s="0" t="n"/>
      <c r="BF349" s="0" t="n"/>
      <c r="BG349" s="0" t="n"/>
      <c r="BH349" s="0" t="n"/>
      <c r="BI349" s="0" t="n"/>
      <c r="BJ349" s="0" t="n"/>
      <c r="BK349" s="0" t="n"/>
      <c r="BL349" s="0" t="n"/>
      <c r="BM349" s="0" t="n"/>
      <c r="BN349" s="0" t="n"/>
      <c r="BO349" s="0" t="n"/>
      <c r="BP349" s="0" t="n"/>
      <c r="BQ349" s="0" t="n"/>
      <c r="BR349" s="0" t="n"/>
      <c r="BS349" s="0" t="n"/>
      <c r="BT349" s="0" t="n"/>
      <c r="BU349" s="0" t="n"/>
      <c r="BV349" s="0" t="n"/>
      <c r="BW349" s="0" t="n"/>
      <c r="BX349" s="0" t="n"/>
      <c r="BY349" s="0" t="n"/>
      <c r="BZ349" s="0" t="n"/>
      <c r="CA349" s="0" t="n"/>
      <c r="CB349" s="0" t="n"/>
      <c r="CC349" s="0" t="n"/>
      <c r="CD349" s="0" t="n"/>
      <c r="CE349" s="0" t="n"/>
      <c r="CF349" s="0" t="n"/>
      <c r="CG349" s="0" t="n"/>
    </row>
    <row outlineLevel="0" r="350">
      <c r="A350" s="19" t="n"/>
      <c r="B350" s="7" t="n"/>
      <c r="C350" s="7" t="n"/>
      <c r="D350" s="7" t="n"/>
      <c r="E350" s="7" t="n"/>
      <c r="F350" s="7" t="n"/>
      <c r="G350" s="7" t="n"/>
      <c r="H350" s="7" t="n"/>
      <c r="I350" s="7" t="n"/>
      <c r="J350" s="7" t="n"/>
      <c r="K350" s="7" t="n"/>
      <c r="L350" s="7" t="n"/>
      <c r="M350" s="7" t="n"/>
      <c r="N350" s="7" t="n"/>
      <c r="O350" s="7" t="n"/>
      <c r="P350" s="7" t="n"/>
      <c r="Q350" s="7" t="n"/>
      <c r="R350" s="7" t="n"/>
      <c r="S350" s="7" t="n"/>
      <c r="T350" s="7" t="n"/>
      <c r="U350" s="8" t="n"/>
      <c r="V350" s="8" t="n"/>
      <c r="W350" s="8" t="n"/>
      <c r="X350" s="8" t="n"/>
      <c r="Y350" s="8" t="n"/>
      <c r="Z350" s="8" t="n"/>
      <c r="AA350" s="8" t="n"/>
      <c r="AB350" s="8" t="n"/>
      <c r="AC350" s="19" t="n"/>
      <c r="AD350" s="19" t="n"/>
      <c r="AE350" s="7" t="n"/>
      <c r="AF350" s="19" t="n"/>
      <c r="AG350" s="19" t="n"/>
      <c r="AH350" s="19" t="n"/>
      <c r="AI350" s="19" t="n"/>
      <c r="AJ350" s="19" t="n"/>
      <c r="AK350" s="257" t="n"/>
      <c r="AL350" s="0" t="n"/>
      <c r="AM350" s="0" t="n"/>
      <c r="AN350" s="0" t="n"/>
      <c r="AO350" s="0" t="n"/>
      <c r="AP350" s="0" t="n"/>
      <c r="AQ350" s="0" t="n"/>
      <c r="AR350" s="0" t="n"/>
      <c r="AS350" s="0" t="n"/>
      <c r="AT350" s="0" t="n"/>
      <c r="AU350" s="0" t="n"/>
      <c r="AV350" s="0" t="n"/>
      <c r="AW350" s="0" t="n"/>
      <c r="AX350" s="0" t="n"/>
      <c r="AY350" s="0" t="n"/>
      <c r="AZ350" s="0" t="n"/>
      <c r="BA350" s="0" t="n"/>
      <c r="BB350" s="0" t="n"/>
      <c r="BC350" s="0" t="n"/>
      <c r="BD350" s="0" t="n"/>
      <c r="BE350" s="0" t="n"/>
      <c r="BF350" s="0" t="n"/>
      <c r="BG350" s="0" t="n"/>
      <c r="BH350" s="0" t="n"/>
      <c r="BI350" s="0" t="n"/>
      <c r="BJ350" s="0" t="n"/>
      <c r="BK350" s="0" t="n"/>
      <c r="BL350" s="0" t="n"/>
      <c r="BM350" s="0" t="n"/>
      <c r="BN350" s="0" t="n"/>
      <c r="BO350" s="0" t="n"/>
      <c r="BP350" s="0" t="n"/>
      <c r="BQ350" s="0" t="n"/>
      <c r="BR350" s="0" t="n"/>
      <c r="BS350" s="0" t="n"/>
      <c r="BT350" s="0" t="n"/>
      <c r="BU350" s="0" t="n"/>
      <c r="BV350" s="0" t="n"/>
      <c r="BW350" s="0" t="n"/>
      <c r="BX350" s="0" t="n"/>
      <c r="BY350" s="0" t="n"/>
      <c r="BZ350" s="0" t="n"/>
      <c r="CA350" s="0" t="n"/>
      <c r="CB350" s="0" t="n"/>
      <c r="CC350" s="0" t="n"/>
      <c r="CD350" s="0" t="n"/>
      <c r="CE350" s="0" t="n"/>
      <c r="CF350" s="0" t="n"/>
      <c r="CG350" s="0" t="n"/>
    </row>
    <row outlineLevel="0" r="351">
      <c r="A351" s="19" t="n"/>
      <c r="B351" s="7" t="n"/>
      <c r="C351" s="7" t="n"/>
      <c r="D351" s="7" t="n"/>
      <c r="E351" s="7" t="n"/>
      <c r="F351" s="7" t="n"/>
      <c r="G351" s="7" t="n"/>
      <c r="H351" s="7" t="n"/>
      <c r="I351" s="7" t="n"/>
      <c r="J351" s="7" t="n"/>
      <c r="K351" s="7" t="n"/>
      <c r="L351" s="7" t="n"/>
      <c r="M351" s="7" t="n"/>
      <c r="N351" s="7" t="n"/>
      <c r="O351" s="7" t="n"/>
      <c r="P351" s="7" t="n"/>
      <c r="Q351" s="7" t="n"/>
      <c r="R351" s="7" t="n"/>
      <c r="S351" s="7" t="n"/>
      <c r="T351" s="7" t="n"/>
      <c r="U351" s="8" t="n"/>
      <c r="V351" s="8" t="n"/>
      <c r="W351" s="8" t="n"/>
      <c r="X351" s="8" t="n"/>
      <c r="Y351" s="8" t="n"/>
      <c r="Z351" s="8" t="n"/>
      <c r="AA351" s="8" t="n"/>
      <c r="AB351" s="8" t="n"/>
      <c r="AC351" s="19" t="n"/>
      <c r="AD351" s="19" t="n"/>
      <c r="AE351" s="7" t="n"/>
      <c r="AF351" s="19" t="n"/>
      <c r="AG351" s="19" t="n"/>
      <c r="AH351" s="19" t="n"/>
      <c r="AI351" s="19" t="n"/>
      <c r="AJ351" s="19" t="n"/>
      <c r="AK351" s="257" t="n"/>
      <c r="AL351" s="0" t="n"/>
      <c r="AM351" s="0" t="n"/>
      <c r="AN351" s="0" t="n"/>
      <c r="AO351" s="0" t="n"/>
      <c r="AP351" s="0" t="n"/>
      <c r="AQ351" s="0" t="n"/>
      <c r="AR351" s="0" t="n"/>
      <c r="AS351" s="0" t="n"/>
      <c r="AT351" s="0" t="n"/>
      <c r="AU351" s="0" t="n"/>
      <c r="AV351" s="0" t="n"/>
      <c r="AW351" s="0" t="n"/>
      <c r="AX351" s="0" t="n"/>
      <c r="AY351" s="0" t="n"/>
      <c r="AZ351" s="0" t="n"/>
      <c r="BA351" s="0" t="n"/>
      <c r="BB351" s="0" t="n"/>
      <c r="BC351" s="0" t="n"/>
      <c r="BD351" s="0" t="n"/>
      <c r="BE351" s="0" t="n"/>
      <c r="BF351" s="0" t="n"/>
      <c r="BG351" s="0" t="n"/>
      <c r="BH351" s="0" t="n"/>
      <c r="BI351" s="0" t="n"/>
      <c r="BJ351" s="0" t="n"/>
      <c r="BK351" s="0" t="n"/>
      <c r="BL351" s="0" t="n"/>
      <c r="BM351" s="0" t="n"/>
      <c r="BN351" s="0" t="n"/>
      <c r="BO351" s="0" t="n"/>
      <c r="BP351" s="0" t="n"/>
      <c r="BQ351" s="0" t="n"/>
      <c r="BR351" s="0" t="n"/>
      <c r="BS351" s="0" t="n"/>
      <c r="BT351" s="0" t="n"/>
      <c r="BU351" s="0" t="n"/>
      <c r="BV351" s="0" t="n"/>
      <c r="BW351" s="0" t="n"/>
      <c r="BX351" s="0" t="n"/>
      <c r="BY351" s="0" t="n"/>
      <c r="BZ351" s="0" t="n"/>
      <c r="CA351" s="0" t="n"/>
      <c r="CB351" s="0" t="n"/>
      <c r="CC351" s="0" t="n"/>
      <c r="CD351" s="0" t="n"/>
      <c r="CE351" s="0" t="n"/>
      <c r="CF351" s="0" t="n"/>
      <c r="CG351" s="0" t="n"/>
    </row>
    <row outlineLevel="0" r="352">
      <c r="A352" s="19" t="n"/>
      <c r="B352" s="7" t="n"/>
      <c r="C352" s="7" t="n"/>
      <c r="D352" s="7" t="n"/>
      <c r="E352" s="7" t="n"/>
      <c r="F352" s="7" t="n"/>
      <c r="G352" s="7" t="n"/>
      <c r="H352" s="7" t="n"/>
      <c r="I352" s="7" t="n"/>
      <c r="J352" s="7" t="n"/>
      <c r="K352" s="7" t="n"/>
      <c r="L352" s="7" t="n"/>
      <c r="M352" s="7" t="n"/>
      <c r="N352" s="7" t="n"/>
      <c r="O352" s="7" t="n"/>
      <c r="P352" s="7" t="n"/>
      <c r="Q352" s="7" t="n"/>
      <c r="R352" s="7" t="n"/>
      <c r="S352" s="7" t="n"/>
      <c r="T352" s="7" t="n"/>
      <c r="U352" s="8" t="n"/>
      <c r="V352" s="8" t="n"/>
      <c r="W352" s="8" t="n"/>
      <c r="X352" s="8" t="n"/>
      <c r="Y352" s="8" t="n"/>
      <c r="Z352" s="8" t="n"/>
      <c r="AA352" s="8" t="n"/>
      <c r="AB352" s="8" t="n"/>
      <c r="AC352" s="19" t="n"/>
      <c r="AD352" s="19" t="n"/>
      <c r="AE352" s="7" t="n"/>
      <c r="AF352" s="19" t="n"/>
      <c r="AG352" s="19" t="n"/>
      <c r="AH352" s="19" t="n"/>
      <c r="AI352" s="19" t="n"/>
      <c r="AJ352" s="19" t="n"/>
      <c r="AK352" s="257" t="n"/>
      <c r="AL352" s="0" t="n"/>
      <c r="AM352" s="0" t="n"/>
      <c r="AN352" s="0" t="n"/>
      <c r="AO352" s="0" t="n"/>
      <c r="AP352" s="0" t="n"/>
      <c r="AQ352" s="0" t="n"/>
      <c r="AR352" s="0" t="n"/>
      <c r="AS352" s="0" t="n"/>
      <c r="AT352" s="0" t="n"/>
      <c r="AU352" s="0" t="n"/>
      <c r="AV352" s="0" t="n"/>
      <c r="AW352" s="0" t="n"/>
      <c r="AX352" s="0" t="n"/>
      <c r="AY352" s="0" t="n"/>
      <c r="AZ352" s="0" t="n"/>
      <c r="BA352" s="0" t="n"/>
      <c r="BB352" s="0" t="n"/>
      <c r="BC352" s="0" t="n"/>
      <c r="BD352" s="0" t="n"/>
      <c r="BE352" s="0" t="n"/>
      <c r="BF352" s="0" t="n"/>
      <c r="BG352" s="0" t="n"/>
      <c r="BH352" s="0" t="n"/>
      <c r="BI352" s="0" t="n"/>
      <c r="BJ352" s="0" t="n"/>
      <c r="BK352" s="0" t="n"/>
      <c r="BL352" s="0" t="n"/>
      <c r="BM352" s="0" t="n"/>
      <c r="BN352" s="0" t="n"/>
      <c r="BO352" s="0" t="n"/>
      <c r="BP352" s="0" t="n"/>
      <c r="BQ352" s="0" t="n"/>
      <c r="BR352" s="0" t="n"/>
      <c r="BS352" s="0" t="n"/>
      <c r="BT352" s="0" t="n"/>
      <c r="BU352" s="0" t="n"/>
      <c r="BV352" s="0" t="n"/>
      <c r="BW352" s="0" t="n"/>
      <c r="BX352" s="0" t="n"/>
      <c r="BY352" s="0" t="n"/>
      <c r="BZ352" s="0" t="n"/>
      <c r="CA352" s="0" t="n"/>
      <c r="CB352" s="0" t="n"/>
      <c r="CC352" s="0" t="n"/>
      <c r="CD352" s="0" t="n"/>
      <c r="CE352" s="0" t="n"/>
      <c r="CF352" s="0" t="n"/>
      <c r="CG352" s="0" t="n"/>
    </row>
    <row outlineLevel="0" r="353">
      <c r="A353" s="19" t="n"/>
      <c r="B353" s="7" t="n"/>
      <c r="C353" s="7" t="n"/>
      <c r="D353" s="7" t="n"/>
      <c r="E353" s="7" t="n"/>
      <c r="F353" s="7" t="n"/>
      <c r="G353" s="7" t="n"/>
      <c r="H353" s="7" t="n"/>
      <c r="I353" s="7" t="n"/>
      <c r="J353" s="7" t="n"/>
      <c r="K353" s="7" t="n"/>
      <c r="L353" s="7" t="n"/>
      <c r="M353" s="7" t="n"/>
      <c r="N353" s="7" t="n"/>
      <c r="O353" s="7" t="n"/>
      <c r="P353" s="7" t="n"/>
      <c r="Q353" s="7" t="n"/>
      <c r="R353" s="7" t="n"/>
      <c r="S353" s="7" t="n"/>
      <c r="T353" s="7" t="n"/>
      <c r="U353" s="8" t="n"/>
      <c r="V353" s="8" t="n"/>
      <c r="W353" s="8" t="n"/>
      <c r="X353" s="8" t="n"/>
      <c r="Y353" s="8" t="n"/>
      <c r="Z353" s="8" t="n"/>
      <c r="AA353" s="8" t="n"/>
      <c r="AB353" s="8" t="n"/>
      <c r="AC353" s="19" t="n"/>
      <c r="AD353" s="19" t="n"/>
      <c r="AE353" s="7" t="n"/>
      <c r="AF353" s="19" t="n"/>
      <c r="AG353" s="19" t="n"/>
      <c r="AH353" s="19" t="n"/>
      <c r="AI353" s="19" t="n"/>
      <c r="AJ353" s="19" t="n"/>
      <c r="AK353" s="257" t="n"/>
      <c r="AL353" s="0" t="n"/>
      <c r="AM353" s="0" t="n"/>
      <c r="AN353" s="0" t="n"/>
      <c r="AO353" s="0" t="n"/>
      <c r="AP353" s="0" t="n"/>
      <c r="AQ353" s="0" t="n"/>
      <c r="AR353" s="0" t="n"/>
      <c r="AS353" s="0" t="n"/>
      <c r="AT353" s="0" t="n"/>
      <c r="AU353" s="0" t="n"/>
      <c r="AV353" s="0" t="n"/>
      <c r="AW353" s="0" t="n"/>
      <c r="AX353" s="0" t="n"/>
      <c r="AY353" s="0" t="n"/>
      <c r="AZ353" s="0" t="n"/>
      <c r="BA353" s="0" t="n"/>
      <c r="BB353" s="0" t="n"/>
      <c r="BC353" s="0" t="n"/>
      <c r="BD353" s="0" t="n"/>
      <c r="BE353" s="0" t="n"/>
      <c r="BF353" s="0" t="n"/>
      <c r="BG353" s="0" t="n"/>
      <c r="BH353" s="0" t="n"/>
      <c r="BI353" s="0" t="n"/>
      <c r="BJ353" s="0" t="n"/>
      <c r="BK353" s="0" t="n"/>
      <c r="BL353" s="0" t="n"/>
      <c r="BM353" s="0" t="n"/>
      <c r="BN353" s="0" t="n"/>
      <c r="BO353" s="0" t="n"/>
      <c r="BP353" s="0" t="n"/>
      <c r="BQ353" s="0" t="n"/>
      <c r="BR353" s="0" t="n"/>
      <c r="BS353" s="0" t="n"/>
      <c r="BT353" s="0" t="n"/>
      <c r="BU353" s="0" t="n"/>
      <c r="BV353" s="0" t="n"/>
      <c r="BW353" s="0" t="n"/>
      <c r="BX353" s="0" t="n"/>
      <c r="BY353" s="0" t="n"/>
      <c r="BZ353" s="0" t="n"/>
      <c r="CA353" s="0" t="n"/>
      <c r="CB353" s="0" t="n"/>
      <c r="CC353" s="0" t="n"/>
      <c r="CD353" s="0" t="n"/>
      <c r="CE353" s="0" t="n"/>
      <c r="CF353" s="0" t="n"/>
      <c r="CG353" s="0" t="n"/>
    </row>
    <row outlineLevel="0" r="354">
      <c r="A354" s="19" t="n"/>
      <c r="B354" s="7" t="n"/>
      <c r="C354" s="7" t="n"/>
      <c r="D354" s="7" t="n"/>
      <c r="E354" s="7" t="n"/>
      <c r="F354" s="7" t="n"/>
      <c r="G354" s="7" t="n"/>
      <c r="H354" s="7" t="n"/>
      <c r="I354" s="7" t="n"/>
      <c r="J354" s="7" t="n"/>
      <c r="K354" s="7" t="n"/>
      <c r="L354" s="7" t="n"/>
      <c r="M354" s="7" t="n"/>
      <c r="N354" s="7" t="n"/>
      <c r="O354" s="7" t="n"/>
      <c r="P354" s="7" t="n"/>
      <c r="Q354" s="7" t="n"/>
      <c r="R354" s="7" t="n"/>
      <c r="S354" s="7" t="n"/>
      <c r="T354" s="7" t="n"/>
      <c r="U354" s="8" t="n"/>
      <c r="V354" s="8" t="n"/>
      <c r="W354" s="8" t="n"/>
      <c r="X354" s="8" t="n"/>
      <c r="Y354" s="8" t="n"/>
      <c r="Z354" s="8" t="n"/>
      <c r="AA354" s="8" t="n"/>
      <c r="AB354" s="8" t="n"/>
      <c r="AC354" s="19" t="n"/>
      <c r="AD354" s="19" t="n"/>
      <c r="AE354" s="7" t="n"/>
      <c r="AF354" s="19" t="n"/>
      <c r="AG354" s="19" t="n"/>
      <c r="AH354" s="19" t="n"/>
      <c r="AI354" s="19" t="n"/>
      <c r="AJ354" s="19" t="n"/>
      <c r="AK354" s="257" t="n"/>
      <c r="AL354" s="0" t="n"/>
      <c r="AM354" s="0" t="n"/>
      <c r="AN354" s="0" t="n"/>
      <c r="AO354" s="0" t="n"/>
      <c r="AP354" s="0" t="n"/>
      <c r="AQ354" s="0" t="n"/>
      <c r="AR354" s="0" t="n"/>
      <c r="AS354" s="0" t="n"/>
      <c r="AT354" s="0" t="n"/>
      <c r="AU354" s="0" t="n"/>
      <c r="AV354" s="0" t="n"/>
      <c r="AW354" s="0" t="n"/>
      <c r="AX354" s="0" t="n"/>
      <c r="AY354" s="0" t="n"/>
      <c r="AZ354" s="0" t="n"/>
      <c r="BA354" s="0" t="n"/>
      <c r="BB354" s="0" t="n"/>
      <c r="BC354" s="0" t="n"/>
      <c r="BD354" s="0" t="n"/>
      <c r="BE354" s="0" t="n"/>
      <c r="BF354" s="0" t="n"/>
      <c r="BG354" s="0" t="n"/>
      <c r="BH354" s="0" t="n"/>
      <c r="BI354" s="0" t="n"/>
      <c r="BJ354" s="0" t="n"/>
      <c r="BK354" s="0" t="n"/>
      <c r="BL354" s="0" t="n"/>
      <c r="BM354" s="0" t="n"/>
      <c r="BN354" s="0" t="n"/>
      <c r="BO354" s="0" t="n"/>
      <c r="BP354" s="0" t="n"/>
      <c r="BQ354" s="0" t="n"/>
      <c r="BR354" s="0" t="n"/>
      <c r="BS354" s="0" t="n"/>
      <c r="BT354" s="0" t="n"/>
      <c r="BU354" s="0" t="n"/>
      <c r="BV354" s="0" t="n"/>
      <c r="BW354" s="0" t="n"/>
      <c r="BX354" s="0" t="n"/>
      <c r="BY354" s="0" t="n"/>
      <c r="BZ354" s="0" t="n"/>
      <c r="CA354" s="0" t="n"/>
      <c r="CB354" s="0" t="n"/>
      <c r="CC354" s="0" t="n"/>
      <c r="CD354" s="0" t="n"/>
      <c r="CE354" s="0" t="n"/>
      <c r="CF354" s="0" t="n"/>
      <c r="CG354" s="0" t="n"/>
    </row>
    <row outlineLevel="0" r="355">
      <c r="A355" s="19" t="n"/>
      <c r="B355" s="7" t="n"/>
      <c r="C355" s="7" t="n"/>
      <c r="D355" s="7" t="n"/>
      <c r="E355" s="7" t="n"/>
      <c r="F355" s="7" t="n"/>
      <c r="G355" s="7" t="n"/>
      <c r="H355" s="7" t="n"/>
      <c r="I355" s="7" t="n"/>
      <c r="J355" s="7" t="n"/>
      <c r="K355" s="7" t="n"/>
      <c r="L355" s="7" t="n"/>
      <c r="M355" s="7" t="n"/>
      <c r="N355" s="7" t="n"/>
      <c r="O355" s="7" t="n"/>
      <c r="P355" s="7" t="n"/>
      <c r="Q355" s="7" t="n"/>
      <c r="R355" s="7" t="n"/>
      <c r="S355" s="7" t="n"/>
      <c r="T355" s="7" t="n"/>
      <c r="U355" s="8" t="n"/>
      <c r="V355" s="8" t="n"/>
      <c r="W355" s="8" t="n"/>
      <c r="X355" s="8" t="n"/>
      <c r="Y355" s="8" t="n"/>
      <c r="Z355" s="8" t="n"/>
      <c r="AA355" s="8" t="n"/>
      <c r="AB355" s="8" t="n"/>
      <c r="AC355" s="19" t="n"/>
      <c r="AD355" s="19" t="n"/>
      <c r="AE355" s="7" t="n"/>
      <c r="AF355" s="19" t="n"/>
      <c r="AG355" s="19" t="n"/>
      <c r="AH355" s="19" t="n"/>
      <c r="AI355" s="19" t="n"/>
      <c r="AJ355" s="19" t="n"/>
      <c r="AK355" s="257" t="n"/>
      <c r="AL355" s="0" t="n"/>
      <c r="AM355" s="0" t="n"/>
      <c r="AN355" s="0" t="n"/>
      <c r="AO355" s="0" t="n"/>
      <c r="AP355" s="0" t="n"/>
      <c r="AQ355" s="0" t="n"/>
      <c r="AR355" s="0" t="n"/>
      <c r="AS355" s="0" t="n"/>
      <c r="AT355" s="0" t="n"/>
      <c r="AU355" s="0" t="n"/>
      <c r="AV355" s="0" t="n"/>
      <c r="AW355" s="0" t="n"/>
      <c r="AX355" s="0" t="n"/>
      <c r="AY355" s="0" t="n"/>
      <c r="AZ355" s="0" t="n"/>
      <c r="BA355" s="0" t="n"/>
      <c r="BB355" s="0" t="n"/>
      <c r="BC355" s="0" t="n"/>
      <c r="BD355" s="0" t="n"/>
      <c r="BE355" s="0" t="n"/>
      <c r="BF355" s="0" t="n"/>
      <c r="BG355" s="0" t="n"/>
      <c r="BH355" s="0" t="n"/>
      <c r="BI355" s="0" t="n"/>
      <c r="BJ355" s="0" t="n"/>
      <c r="BK355" s="0" t="n"/>
      <c r="BL355" s="0" t="n"/>
      <c r="BM355" s="0" t="n"/>
      <c r="BN355" s="0" t="n"/>
      <c r="BO355" s="0" t="n"/>
      <c r="BP355" s="0" t="n"/>
      <c r="BQ355" s="0" t="n"/>
      <c r="BR355" s="0" t="n"/>
      <c r="BS355" s="0" t="n"/>
      <c r="BT355" s="0" t="n"/>
      <c r="BU355" s="0" t="n"/>
      <c r="BV355" s="0" t="n"/>
      <c r="BW355" s="0" t="n"/>
      <c r="BX355" s="0" t="n"/>
      <c r="BY355" s="0" t="n"/>
      <c r="BZ355" s="0" t="n"/>
      <c r="CA355" s="0" t="n"/>
      <c r="CB355" s="0" t="n"/>
      <c r="CC355" s="0" t="n"/>
      <c r="CD355" s="0" t="n"/>
      <c r="CE355" s="0" t="n"/>
      <c r="CF355" s="0" t="n"/>
      <c r="CG355" s="0" t="n"/>
    </row>
    <row outlineLevel="0" r="356">
      <c r="A356" s="19" t="n"/>
      <c r="B356" s="7" t="n"/>
      <c r="C356" s="7" t="n"/>
      <c r="D356" s="7" t="n"/>
      <c r="E356" s="7" t="n"/>
      <c r="F356" s="7" t="n"/>
      <c r="G356" s="7" t="n"/>
      <c r="H356" s="7" t="n"/>
      <c r="I356" s="7" t="n"/>
      <c r="J356" s="7" t="n"/>
      <c r="K356" s="7" t="n"/>
      <c r="L356" s="7" t="n"/>
      <c r="M356" s="7" t="n"/>
      <c r="N356" s="7" t="n"/>
      <c r="O356" s="7" t="n"/>
      <c r="P356" s="7" t="n"/>
      <c r="Q356" s="7" t="n"/>
      <c r="R356" s="7" t="n"/>
      <c r="S356" s="7" t="n"/>
      <c r="T356" s="7" t="n"/>
      <c r="U356" s="8" t="n"/>
      <c r="V356" s="8" t="n"/>
      <c r="W356" s="8" t="n"/>
      <c r="X356" s="8" t="n"/>
      <c r="Y356" s="8" t="n"/>
      <c r="Z356" s="8" t="n"/>
      <c r="AA356" s="8" t="n"/>
      <c r="AB356" s="8" t="n"/>
      <c r="AC356" s="19" t="n"/>
      <c r="AD356" s="19" t="n"/>
      <c r="AE356" s="7" t="n"/>
      <c r="AF356" s="19" t="n"/>
      <c r="AG356" s="19" t="n"/>
      <c r="AH356" s="19" t="n"/>
      <c r="AI356" s="19" t="n"/>
      <c r="AJ356" s="19" t="n"/>
      <c r="AK356" s="257" t="n"/>
      <c r="AL356" s="0" t="n"/>
      <c r="AM356" s="0" t="n"/>
      <c r="AN356" s="0" t="n"/>
      <c r="AO356" s="0" t="n"/>
      <c r="AP356" s="0" t="n"/>
      <c r="AQ356" s="0" t="n"/>
      <c r="AR356" s="0" t="n"/>
      <c r="AS356" s="0" t="n"/>
      <c r="AT356" s="0" t="n"/>
      <c r="AU356" s="0" t="n"/>
      <c r="AV356" s="0" t="n"/>
      <c r="AW356" s="0" t="n"/>
      <c r="AX356" s="0" t="n"/>
      <c r="AY356" s="0" t="n"/>
      <c r="AZ356" s="0" t="n"/>
      <c r="BA356" s="0" t="n"/>
      <c r="BB356" s="0" t="n"/>
      <c r="BC356" s="0" t="n"/>
      <c r="BD356" s="0" t="n"/>
      <c r="BE356" s="0" t="n"/>
      <c r="BF356" s="0" t="n"/>
      <c r="BG356" s="0" t="n"/>
      <c r="BH356" s="0" t="n"/>
      <c r="BI356" s="0" t="n"/>
      <c r="BJ356" s="0" t="n"/>
      <c r="BK356" s="0" t="n"/>
      <c r="BL356" s="0" t="n"/>
      <c r="BM356" s="0" t="n"/>
      <c r="BN356" s="0" t="n"/>
      <c r="BO356" s="0" t="n"/>
      <c r="BP356" s="0" t="n"/>
      <c r="BQ356" s="0" t="n"/>
      <c r="BR356" s="0" t="n"/>
      <c r="BS356" s="0" t="n"/>
      <c r="BT356" s="0" t="n"/>
      <c r="BU356" s="0" t="n"/>
      <c r="BV356" s="0" t="n"/>
      <c r="BW356" s="0" t="n"/>
      <c r="BX356" s="0" t="n"/>
      <c r="BY356" s="0" t="n"/>
      <c r="BZ356" s="0" t="n"/>
      <c r="CA356" s="0" t="n"/>
      <c r="CB356" s="0" t="n"/>
      <c r="CC356" s="0" t="n"/>
      <c r="CD356" s="0" t="n"/>
      <c r="CE356" s="0" t="n"/>
      <c r="CF356" s="0" t="n"/>
      <c r="CG356" s="0" t="n"/>
    </row>
    <row outlineLevel="0" r="357">
      <c r="A357" s="19" t="n"/>
      <c r="B357" s="7" t="n"/>
      <c r="C357" s="7" t="n"/>
      <c r="D357" s="7" t="n"/>
      <c r="E357" s="7" t="n"/>
      <c r="F357" s="7" t="n"/>
      <c r="G357" s="7" t="n"/>
      <c r="H357" s="7" t="n"/>
      <c r="I357" s="7" t="n"/>
      <c r="J357" s="7" t="n"/>
      <c r="K357" s="7" t="n"/>
      <c r="L357" s="7" t="n"/>
      <c r="M357" s="7" t="n"/>
      <c r="N357" s="7" t="n"/>
      <c r="O357" s="7" t="n"/>
      <c r="P357" s="7" t="n"/>
      <c r="Q357" s="7" t="n"/>
      <c r="R357" s="7" t="n"/>
      <c r="S357" s="7" t="n"/>
      <c r="T357" s="7" t="n"/>
      <c r="U357" s="8" t="n"/>
      <c r="V357" s="8" t="n"/>
      <c r="W357" s="8" t="n"/>
      <c r="X357" s="8" t="n"/>
      <c r="Y357" s="8" t="n"/>
      <c r="Z357" s="8" t="n"/>
      <c r="AA357" s="8" t="n"/>
      <c r="AB357" s="8" t="n"/>
      <c r="AC357" s="19" t="n"/>
      <c r="AD357" s="19" t="n"/>
      <c r="AE357" s="7" t="n"/>
      <c r="AF357" s="19" t="n"/>
      <c r="AG357" s="19" t="n"/>
      <c r="AH357" s="19" t="n"/>
      <c r="AI357" s="19" t="n"/>
      <c r="AJ357" s="19" t="n"/>
      <c r="AK357" s="257" t="n"/>
      <c r="AL357" s="0" t="n"/>
      <c r="AM357" s="0" t="n"/>
      <c r="AN357" s="0" t="n"/>
      <c r="AO357" s="0" t="n"/>
      <c r="AP357" s="0" t="n"/>
      <c r="AQ357" s="0" t="n"/>
      <c r="AR357" s="0" t="n"/>
      <c r="AS357" s="0" t="n"/>
      <c r="AT357" s="0" t="n"/>
      <c r="AU357" s="0" t="n"/>
      <c r="AV357" s="0" t="n"/>
      <c r="AW357" s="0" t="n"/>
      <c r="AX357" s="0" t="n"/>
      <c r="AY357" s="0" t="n"/>
      <c r="AZ357" s="0" t="n"/>
      <c r="BA357" s="0" t="n"/>
      <c r="BB357" s="0" t="n"/>
      <c r="BC357" s="0" t="n"/>
      <c r="BD357" s="0" t="n"/>
      <c r="BE357" s="0" t="n"/>
      <c r="BF357" s="0" t="n"/>
      <c r="BG357" s="0" t="n"/>
      <c r="BH357" s="0" t="n"/>
      <c r="BI357" s="0" t="n"/>
      <c r="BJ357" s="0" t="n"/>
      <c r="BK357" s="0" t="n"/>
      <c r="BL357" s="0" t="n"/>
      <c r="BM357" s="0" t="n"/>
      <c r="BN357" s="0" t="n"/>
      <c r="BO357" s="0" t="n"/>
      <c r="BP357" s="0" t="n"/>
      <c r="BQ357" s="0" t="n"/>
      <c r="BR357" s="0" t="n"/>
      <c r="BS357" s="0" t="n"/>
      <c r="BT357" s="0" t="n"/>
      <c r="BU357" s="0" t="n"/>
      <c r="BV357" s="0" t="n"/>
      <c r="BW357" s="0" t="n"/>
      <c r="BX357" s="0" t="n"/>
      <c r="BY357" s="0" t="n"/>
      <c r="BZ357" s="0" t="n"/>
      <c r="CA357" s="0" t="n"/>
      <c r="CB357" s="0" t="n"/>
      <c r="CC357" s="0" t="n"/>
      <c r="CD357" s="0" t="n"/>
      <c r="CE357" s="0" t="n"/>
      <c r="CF357" s="0" t="n"/>
      <c r="CG357" s="0" t="n"/>
    </row>
    <row outlineLevel="0" r="358">
      <c r="A358" s="19" t="n"/>
      <c r="B358" s="7" t="n"/>
      <c r="C358" s="7" t="n"/>
      <c r="D358" s="7" t="n"/>
      <c r="E358" s="7" t="n"/>
      <c r="F358" s="7" t="n"/>
      <c r="G358" s="7" t="n"/>
      <c r="H358" s="7" t="n"/>
      <c r="I358" s="7" t="n"/>
      <c r="J358" s="7" t="n"/>
      <c r="K358" s="7" t="n"/>
      <c r="L358" s="7" t="n"/>
      <c r="M358" s="7" t="n"/>
      <c r="N358" s="7" t="n"/>
      <c r="O358" s="7" t="n"/>
      <c r="P358" s="7" t="n"/>
      <c r="Q358" s="7" t="n"/>
      <c r="R358" s="7" t="n"/>
      <c r="S358" s="7" t="n"/>
      <c r="T358" s="7" t="n"/>
      <c r="U358" s="8" t="n"/>
      <c r="V358" s="8" t="n"/>
      <c r="W358" s="8" t="n"/>
      <c r="X358" s="8" t="n"/>
      <c r="Y358" s="8" t="n"/>
      <c r="Z358" s="8" t="n"/>
      <c r="AA358" s="8" t="n"/>
      <c r="AB358" s="8" t="n"/>
      <c r="AC358" s="19" t="n"/>
      <c r="AD358" s="19" t="n"/>
      <c r="AE358" s="7" t="n"/>
      <c r="AF358" s="19" t="n"/>
      <c r="AG358" s="19" t="n"/>
      <c r="AH358" s="19" t="n"/>
      <c r="AI358" s="19" t="n"/>
      <c r="AJ358" s="19" t="n"/>
      <c r="AK358" s="257" t="n"/>
      <c r="AL358" s="0" t="n"/>
      <c r="AM358" s="0" t="n"/>
      <c r="AN358" s="0" t="n"/>
      <c r="AO358" s="0" t="n"/>
      <c r="AP358" s="0" t="n"/>
      <c r="AQ358" s="0" t="n"/>
      <c r="AR358" s="0" t="n"/>
      <c r="AS358" s="0" t="n"/>
      <c r="AT358" s="0" t="n"/>
      <c r="AU358" s="0" t="n"/>
      <c r="AV358" s="0" t="n"/>
      <c r="AW358" s="0" t="n"/>
      <c r="AX358" s="0" t="n"/>
      <c r="AY358" s="0" t="n"/>
      <c r="AZ358" s="0" t="n"/>
      <c r="BA358" s="0" t="n"/>
      <c r="BB358" s="0" t="n"/>
      <c r="BC358" s="0" t="n"/>
      <c r="BD358" s="0" t="n"/>
      <c r="BE358" s="0" t="n"/>
      <c r="BF358" s="0" t="n"/>
      <c r="BG358" s="0" t="n"/>
      <c r="BH358" s="0" t="n"/>
      <c r="BI358" s="0" t="n"/>
      <c r="BJ358" s="0" t="n"/>
      <c r="BK358" s="0" t="n"/>
      <c r="BL358" s="0" t="n"/>
      <c r="BM358" s="0" t="n"/>
      <c r="BN358" s="0" t="n"/>
      <c r="BO358" s="0" t="n"/>
      <c r="BP358" s="0" t="n"/>
      <c r="BQ358" s="0" t="n"/>
      <c r="BR358" s="0" t="n"/>
      <c r="BS358" s="0" t="n"/>
      <c r="BT358" s="0" t="n"/>
      <c r="BU358" s="0" t="n"/>
      <c r="BV358" s="0" t="n"/>
      <c r="BW358" s="0" t="n"/>
      <c r="BX358" s="0" t="n"/>
      <c r="BY358" s="0" t="n"/>
      <c r="BZ358" s="0" t="n"/>
      <c r="CA358" s="0" t="n"/>
      <c r="CB358" s="0" t="n"/>
      <c r="CC358" s="0" t="n"/>
      <c r="CD358" s="0" t="n"/>
      <c r="CE358" s="0" t="n"/>
      <c r="CF358" s="0" t="n"/>
      <c r="CG358" s="0" t="n"/>
    </row>
    <row outlineLevel="0" r="359">
      <c r="A359" s="19" t="n"/>
      <c r="B359" s="7" t="n"/>
      <c r="C359" s="7" t="n"/>
      <c r="D359" s="7" t="n"/>
      <c r="E359" s="7" t="n"/>
      <c r="F359" s="7" t="n"/>
      <c r="G359" s="7" t="n"/>
      <c r="H359" s="7" t="n"/>
      <c r="I359" s="7" t="n"/>
      <c r="J359" s="7" t="n"/>
      <c r="K359" s="7" t="n"/>
      <c r="L359" s="7" t="n"/>
      <c r="M359" s="7" t="n"/>
      <c r="N359" s="7" t="n"/>
      <c r="O359" s="7" t="n"/>
      <c r="P359" s="7" t="n"/>
      <c r="Q359" s="7" t="n"/>
      <c r="R359" s="7" t="n"/>
      <c r="S359" s="7" t="n"/>
      <c r="T359" s="7" t="n"/>
      <c r="U359" s="8" t="n"/>
      <c r="V359" s="8" t="n"/>
      <c r="W359" s="8" t="n"/>
      <c r="X359" s="8" t="n"/>
      <c r="Y359" s="8" t="n"/>
      <c r="Z359" s="8" t="n"/>
      <c r="AA359" s="8" t="n"/>
      <c r="AB359" s="8" t="n"/>
      <c r="AC359" s="19" t="n"/>
      <c r="AD359" s="19" t="n"/>
      <c r="AE359" s="7" t="n"/>
      <c r="AF359" s="19" t="n"/>
      <c r="AG359" s="19" t="n"/>
      <c r="AH359" s="19" t="n"/>
      <c r="AI359" s="19" t="n"/>
      <c r="AJ359" s="19" t="n"/>
      <c r="AK359" s="257" t="n"/>
      <c r="AL359" s="0" t="n"/>
      <c r="AM359" s="0" t="n"/>
      <c r="AN359" s="0" t="n"/>
      <c r="AO359" s="0" t="n"/>
      <c r="AP359" s="0" t="n"/>
      <c r="AQ359" s="0" t="n"/>
      <c r="AR359" s="0" t="n"/>
      <c r="AS359" s="0" t="n"/>
      <c r="AT359" s="0" t="n"/>
      <c r="AU359" s="0" t="n"/>
      <c r="AV359" s="0" t="n"/>
      <c r="AW359" s="0" t="n"/>
      <c r="AX359" s="0" t="n"/>
      <c r="AY359" s="0" t="n"/>
      <c r="AZ359" s="0" t="n"/>
      <c r="BA359" s="0" t="n"/>
      <c r="BB359" s="0" t="n"/>
      <c r="BC359" s="0" t="n"/>
      <c r="BD359" s="0" t="n"/>
      <c r="BE359" s="0" t="n"/>
      <c r="BF359" s="0" t="n"/>
      <c r="BG359" s="0" t="n"/>
      <c r="BH359" s="0" t="n"/>
      <c r="BI359" s="0" t="n"/>
      <c r="BJ359" s="0" t="n"/>
      <c r="BK359" s="0" t="n"/>
      <c r="BL359" s="0" t="n"/>
      <c r="BM359" s="0" t="n"/>
      <c r="BN359" s="0" t="n"/>
      <c r="BO359" s="0" t="n"/>
      <c r="BP359" s="0" t="n"/>
      <c r="BQ359" s="0" t="n"/>
      <c r="BR359" s="0" t="n"/>
      <c r="BS359" s="0" t="n"/>
      <c r="BT359" s="0" t="n"/>
      <c r="BU359" s="0" t="n"/>
      <c r="BV359" s="0" t="n"/>
      <c r="BW359" s="0" t="n"/>
      <c r="BX359" s="0" t="n"/>
      <c r="BY359" s="0" t="n"/>
      <c r="BZ359" s="0" t="n"/>
      <c r="CA359" s="0" t="n"/>
      <c r="CB359" s="0" t="n"/>
      <c r="CC359" s="0" t="n"/>
      <c r="CD359" s="0" t="n"/>
      <c r="CE359" s="0" t="n"/>
      <c r="CF359" s="0" t="n"/>
      <c r="CG359" s="0" t="n"/>
    </row>
    <row outlineLevel="0" r="360">
      <c r="A360" s="19" t="n"/>
      <c r="B360" s="7" t="n"/>
      <c r="C360" s="7" t="n"/>
      <c r="D360" s="7" t="n"/>
      <c r="E360" s="7" t="n"/>
      <c r="F360" s="7" t="n"/>
      <c r="G360" s="7" t="n"/>
      <c r="H360" s="7" t="n"/>
      <c r="I360" s="7" t="n"/>
      <c r="J360" s="7" t="n"/>
      <c r="K360" s="7" t="n"/>
      <c r="L360" s="7" t="n"/>
      <c r="M360" s="7" t="n"/>
      <c r="N360" s="7" t="n"/>
      <c r="O360" s="7" t="n"/>
      <c r="P360" s="7" t="n"/>
      <c r="Q360" s="7" t="n"/>
      <c r="R360" s="7" t="n"/>
      <c r="S360" s="7" t="n"/>
      <c r="T360" s="7" t="n"/>
      <c r="U360" s="8" t="n"/>
      <c r="V360" s="8" t="n"/>
      <c r="W360" s="8" t="n"/>
      <c r="X360" s="8" t="n"/>
      <c r="Y360" s="8" t="n"/>
      <c r="Z360" s="8" t="n"/>
      <c r="AA360" s="8" t="n"/>
      <c r="AB360" s="8" t="n"/>
      <c r="AC360" s="19" t="n"/>
      <c r="AD360" s="19" t="n"/>
      <c r="AE360" s="7" t="n"/>
      <c r="AF360" s="19" t="n"/>
      <c r="AG360" s="19" t="n"/>
      <c r="AH360" s="19" t="n"/>
      <c r="AI360" s="19" t="n"/>
      <c r="AJ360" s="19" t="n"/>
      <c r="AK360" s="257" t="n"/>
      <c r="AL360" s="0" t="n"/>
      <c r="AM360" s="0" t="n"/>
      <c r="AN360" s="0" t="n"/>
      <c r="AO360" s="0" t="n"/>
      <c r="AP360" s="0" t="n"/>
      <c r="AQ360" s="0" t="n"/>
      <c r="AR360" s="0" t="n"/>
      <c r="AS360" s="0" t="n"/>
      <c r="AT360" s="0" t="n"/>
      <c r="AU360" s="0" t="n"/>
      <c r="AV360" s="0" t="n"/>
      <c r="AW360" s="0" t="n"/>
      <c r="AX360" s="0" t="n"/>
      <c r="AY360" s="0" t="n"/>
      <c r="AZ360" s="0" t="n"/>
      <c r="BA360" s="0" t="n"/>
      <c r="BB360" s="0" t="n"/>
      <c r="BC360" s="0" t="n"/>
      <c r="BD360" s="0" t="n"/>
      <c r="BE360" s="0" t="n"/>
      <c r="BF360" s="0" t="n"/>
      <c r="BG360" s="0" t="n"/>
      <c r="BH360" s="0" t="n"/>
      <c r="BI360" s="0" t="n"/>
      <c r="BJ360" s="0" t="n"/>
      <c r="BK360" s="0" t="n"/>
      <c r="BL360" s="0" t="n"/>
      <c r="BM360" s="0" t="n"/>
      <c r="BN360" s="0" t="n"/>
      <c r="BO360" s="0" t="n"/>
      <c r="BP360" s="0" t="n"/>
      <c r="BQ360" s="0" t="n"/>
      <c r="BR360" s="0" t="n"/>
      <c r="BS360" s="0" t="n"/>
      <c r="BT360" s="0" t="n"/>
      <c r="BU360" s="0" t="n"/>
      <c r="BV360" s="0" t="n"/>
      <c r="BW360" s="0" t="n"/>
      <c r="BX360" s="0" t="n"/>
      <c r="BY360" s="0" t="n"/>
      <c r="BZ360" s="0" t="n"/>
      <c r="CA360" s="0" t="n"/>
      <c r="CB360" s="0" t="n"/>
      <c r="CC360" s="0" t="n"/>
      <c r="CD360" s="0" t="n"/>
      <c r="CE360" s="0" t="n"/>
      <c r="CF360" s="0" t="n"/>
      <c r="CG360" s="0" t="n"/>
    </row>
    <row outlineLevel="0" r="361">
      <c r="A361" s="19" t="n"/>
      <c r="B361" s="7" t="n"/>
      <c r="C361" s="7" t="n"/>
      <c r="D361" s="7" t="n"/>
      <c r="E361" s="7" t="n"/>
      <c r="F361" s="7" t="n"/>
      <c r="G361" s="7" t="n"/>
      <c r="H361" s="7" t="n"/>
      <c r="I361" s="7" t="n"/>
      <c r="J361" s="7" t="n"/>
      <c r="K361" s="7" t="n"/>
      <c r="L361" s="7" t="n"/>
      <c r="M361" s="7" t="n"/>
      <c r="N361" s="7" t="n"/>
      <c r="O361" s="7" t="n"/>
      <c r="P361" s="7" t="n"/>
      <c r="Q361" s="7" t="n"/>
      <c r="R361" s="7" t="n"/>
      <c r="S361" s="7" t="n"/>
      <c r="T361" s="7" t="n"/>
      <c r="U361" s="8" t="n"/>
      <c r="V361" s="8" t="n"/>
      <c r="W361" s="8" t="n"/>
      <c r="X361" s="8" t="n"/>
      <c r="Y361" s="8" t="n"/>
      <c r="Z361" s="8" t="n"/>
      <c r="AA361" s="8" t="n"/>
      <c r="AB361" s="8" t="n"/>
      <c r="AC361" s="19" t="n"/>
      <c r="AD361" s="19" t="n"/>
      <c r="AE361" s="7" t="n"/>
      <c r="AF361" s="19" t="n"/>
      <c r="AG361" s="19" t="n"/>
      <c r="AH361" s="19" t="n"/>
      <c r="AI361" s="19" t="n"/>
      <c r="AJ361" s="19" t="n"/>
      <c r="AK361" s="257" t="n"/>
      <c r="AL361" s="0" t="n"/>
      <c r="AM361" s="0" t="n"/>
      <c r="AN361" s="0" t="n"/>
      <c r="AO361" s="0" t="n"/>
      <c r="AP361" s="0" t="n"/>
      <c r="AQ361" s="0" t="n"/>
      <c r="AR361" s="0" t="n"/>
      <c r="AS361" s="0" t="n"/>
      <c r="AT361" s="0" t="n"/>
      <c r="AU361" s="0" t="n"/>
      <c r="AV361" s="0" t="n"/>
      <c r="AW361" s="0" t="n"/>
      <c r="AX361" s="0" t="n"/>
      <c r="AY361" s="0" t="n"/>
      <c r="AZ361" s="0" t="n"/>
      <c r="BA361" s="0" t="n"/>
      <c r="BB361" s="0" t="n"/>
      <c r="BC361" s="0" t="n"/>
      <c r="BD361" s="0" t="n"/>
      <c r="BE361" s="0" t="n"/>
      <c r="BF361" s="0" t="n"/>
      <c r="BG361" s="0" t="n"/>
      <c r="BH361" s="0" t="n"/>
      <c r="BI361" s="0" t="n"/>
      <c r="BJ361" s="0" t="n"/>
      <c r="BK361" s="0" t="n"/>
      <c r="BL361" s="0" t="n"/>
      <c r="BM361" s="0" t="n"/>
      <c r="BN361" s="0" t="n"/>
      <c r="BO361" s="0" t="n"/>
      <c r="BP361" s="0" t="n"/>
      <c r="BQ361" s="0" t="n"/>
      <c r="BR361" s="0" t="n"/>
      <c r="BS361" s="0" t="n"/>
      <c r="BT361" s="0" t="n"/>
      <c r="BU361" s="0" t="n"/>
      <c r="BV361" s="0" t="n"/>
      <c r="BW361" s="0" t="n"/>
      <c r="BX361" s="0" t="n"/>
      <c r="BY361" s="0" t="n"/>
      <c r="BZ361" s="0" t="n"/>
      <c r="CA361" s="0" t="n"/>
      <c r="CB361" s="0" t="n"/>
      <c r="CC361" s="0" t="n"/>
      <c r="CD361" s="0" t="n"/>
      <c r="CE361" s="0" t="n"/>
      <c r="CF361" s="0" t="n"/>
      <c r="CG361" s="0" t="n"/>
    </row>
    <row outlineLevel="0" r="362">
      <c r="A362" s="19" t="n"/>
      <c r="B362" s="7" t="n"/>
      <c r="C362" s="7" t="n"/>
      <c r="D362" s="7" t="n"/>
      <c r="E362" s="7" t="n"/>
      <c r="F362" s="7" t="n"/>
      <c r="G362" s="7" t="n"/>
      <c r="H362" s="7" t="n"/>
      <c r="I362" s="7" t="n"/>
      <c r="J362" s="7" t="n"/>
      <c r="K362" s="7" t="n"/>
      <c r="L362" s="7" t="n"/>
      <c r="M362" s="7" t="n"/>
      <c r="N362" s="7" t="n"/>
      <c r="O362" s="7" t="n"/>
      <c r="P362" s="7" t="n"/>
      <c r="Q362" s="7" t="n"/>
      <c r="R362" s="7" t="n"/>
      <c r="S362" s="7" t="n"/>
      <c r="T362" s="7" t="n"/>
      <c r="U362" s="8" t="n"/>
      <c r="V362" s="8" t="n"/>
      <c r="W362" s="8" t="n"/>
      <c r="X362" s="8" t="n"/>
      <c r="Y362" s="8" t="n"/>
      <c r="Z362" s="8" t="n"/>
      <c r="AA362" s="8" t="n"/>
      <c r="AB362" s="8" t="n"/>
      <c r="AC362" s="19" t="n"/>
      <c r="AD362" s="19" t="n"/>
      <c r="AE362" s="7" t="n"/>
      <c r="AF362" s="19" t="n"/>
      <c r="AG362" s="19" t="n"/>
      <c r="AH362" s="19" t="n"/>
      <c r="AI362" s="19" t="n"/>
      <c r="AJ362" s="19" t="n"/>
      <c r="AK362" s="257" t="n"/>
      <c r="AL362" s="0" t="n"/>
      <c r="AM362" s="0" t="n"/>
      <c r="AN362" s="0" t="n"/>
      <c r="AO362" s="0" t="n"/>
      <c r="AP362" s="0" t="n"/>
      <c r="AQ362" s="0" t="n"/>
      <c r="AR362" s="0" t="n"/>
      <c r="AS362" s="0" t="n"/>
      <c r="AT362" s="0" t="n"/>
      <c r="AU362" s="0" t="n"/>
      <c r="AV362" s="0" t="n"/>
      <c r="AW362" s="0" t="n"/>
      <c r="AX362" s="0" t="n"/>
      <c r="AY362" s="0" t="n"/>
      <c r="AZ362" s="0" t="n"/>
      <c r="BA362" s="0" t="n"/>
      <c r="BB362" s="0" t="n"/>
      <c r="BC362" s="0" t="n"/>
      <c r="BD362" s="0" t="n"/>
      <c r="BE362" s="0" t="n"/>
      <c r="BF362" s="0" t="n"/>
      <c r="BG362" s="0" t="n"/>
      <c r="BH362" s="0" t="n"/>
      <c r="BI362" s="0" t="n"/>
      <c r="BJ362" s="0" t="n"/>
      <c r="BK362" s="0" t="n"/>
      <c r="BL362" s="0" t="n"/>
      <c r="BM362" s="0" t="n"/>
      <c r="BN362" s="0" t="n"/>
      <c r="BO362" s="0" t="n"/>
      <c r="BP362" s="0" t="n"/>
      <c r="BQ362" s="0" t="n"/>
      <c r="BR362" s="0" t="n"/>
      <c r="BS362" s="0" t="n"/>
      <c r="BT362" s="0" t="n"/>
      <c r="BU362" s="0" t="n"/>
      <c r="BV362" s="0" t="n"/>
      <c r="BW362" s="0" t="n"/>
      <c r="BX362" s="0" t="n"/>
      <c r="BY362" s="0" t="n"/>
      <c r="BZ362" s="0" t="n"/>
      <c r="CA362" s="0" t="n"/>
      <c r="CB362" s="0" t="n"/>
      <c r="CC362" s="0" t="n"/>
      <c r="CD362" s="0" t="n"/>
      <c r="CE362" s="0" t="n"/>
      <c r="CF362" s="0" t="n"/>
      <c r="CG362" s="0" t="n"/>
    </row>
    <row outlineLevel="0" r="363">
      <c r="A363" s="19" t="n"/>
      <c r="B363" s="7" t="n"/>
      <c r="C363" s="7" t="n"/>
      <c r="D363" s="7" t="n"/>
      <c r="E363" s="7" t="n"/>
      <c r="F363" s="7" t="n"/>
      <c r="G363" s="7" t="n"/>
      <c r="H363" s="7" t="n"/>
      <c r="I363" s="7" t="n"/>
      <c r="J363" s="7" t="n"/>
      <c r="K363" s="7" t="n"/>
      <c r="L363" s="7" t="n"/>
      <c r="M363" s="7" t="n"/>
      <c r="N363" s="7" t="n"/>
      <c r="O363" s="7" t="n"/>
      <c r="P363" s="7" t="n"/>
      <c r="Q363" s="7" t="n"/>
      <c r="R363" s="7" t="n"/>
      <c r="S363" s="7" t="n"/>
      <c r="T363" s="7" t="n"/>
      <c r="U363" s="8" t="n"/>
      <c r="V363" s="8" t="n"/>
      <c r="W363" s="8" t="n"/>
      <c r="X363" s="8" t="n"/>
      <c r="Y363" s="8" t="n"/>
      <c r="Z363" s="8" t="n"/>
      <c r="AA363" s="8" t="n"/>
      <c r="AB363" s="8" t="n"/>
      <c r="AC363" s="19" t="n"/>
      <c r="AD363" s="19" t="n"/>
      <c r="AE363" s="7" t="n"/>
      <c r="AF363" s="19" t="n"/>
      <c r="AG363" s="19" t="n"/>
      <c r="AH363" s="19" t="n"/>
      <c r="AI363" s="19" t="n"/>
      <c r="AJ363" s="19" t="n"/>
      <c r="AK363" s="257" t="n"/>
      <c r="AL363" s="0" t="n"/>
      <c r="AM363" s="0" t="n"/>
      <c r="AN363" s="0" t="n"/>
      <c r="AO363" s="0" t="n"/>
      <c r="AP363" s="0" t="n"/>
      <c r="AQ363" s="0" t="n"/>
      <c r="AR363" s="0" t="n"/>
      <c r="AS363" s="0" t="n"/>
      <c r="AT363" s="0" t="n"/>
      <c r="AU363" s="0" t="n"/>
      <c r="AV363" s="0" t="n"/>
      <c r="AW363" s="0" t="n"/>
      <c r="AX363" s="0" t="n"/>
      <c r="AY363" s="0" t="n"/>
      <c r="AZ363" s="0" t="n"/>
      <c r="BA363" s="0" t="n"/>
      <c r="BB363" s="0" t="n"/>
      <c r="BC363" s="0" t="n"/>
      <c r="BD363" s="0" t="n"/>
      <c r="BE363" s="0" t="n"/>
      <c r="BF363" s="0" t="n"/>
      <c r="BG363" s="0" t="n"/>
      <c r="BH363" s="0" t="n"/>
      <c r="BI363" s="0" t="n"/>
      <c r="BJ363" s="0" t="n"/>
      <c r="BK363" s="0" t="n"/>
      <c r="BL363" s="0" t="n"/>
      <c r="BM363" s="0" t="n"/>
      <c r="BN363" s="0" t="n"/>
      <c r="BO363" s="0" t="n"/>
      <c r="BP363" s="0" t="n"/>
      <c r="BQ363" s="0" t="n"/>
      <c r="BR363" s="0" t="n"/>
      <c r="BS363" s="0" t="n"/>
      <c r="BT363" s="0" t="n"/>
      <c r="BU363" s="0" t="n"/>
      <c r="BV363" s="0" t="n"/>
      <c r="BW363" s="0" t="n"/>
      <c r="BX363" s="0" t="n"/>
      <c r="BY363" s="0" t="n"/>
      <c r="BZ363" s="0" t="n"/>
      <c r="CA363" s="0" t="n"/>
      <c r="CB363" s="0" t="n"/>
      <c r="CC363" s="0" t="n"/>
      <c r="CD363" s="0" t="n"/>
      <c r="CE363" s="0" t="n"/>
      <c r="CF363" s="0" t="n"/>
      <c r="CG363" s="0" t="n"/>
    </row>
    <row outlineLevel="0" r="364">
      <c r="A364" s="19" t="n"/>
      <c r="B364" s="7" t="n"/>
      <c r="C364" s="7" t="n"/>
      <c r="D364" s="7" t="n"/>
      <c r="E364" s="7" t="n"/>
      <c r="F364" s="7" t="n"/>
      <c r="G364" s="7" t="n"/>
      <c r="H364" s="7" t="n"/>
      <c r="I364" s="7" t="n"/>
      <c r="J364" s="7" t="n"/>
      <c r="K364" s="7" t="n"/>
      <c r="L364" s="7" t="n"/>
      <c r="M364" s="7" t="n"/>
      <c r="N364" s="7" t="n"/>
      <c r="O364" s="7" t="n"/>
      <c r="P364" s="7" t="n"/>
      <c r="Q364" s="7" t="n"/>
      <c r="R364" s="7" t="n"/>
      <c r="S364" s="7" t="n"/>
      <c r="T364" s="7" t="n"/>
      <c r="U364" s="8" t="n"/>
      <c r="V364" s="8" t="n"/>
      <c r="W364" s="8" t="n"/>
      <c r="X364" s="8" t="n"/>
      <c r="Y364" s="8" t="n"/>
      <c r="Z364" s="8" t="n"/>
      <c r="AA364" s="8" t="n"/>
      <c r="AB364" s="8" t="n"/>
      <c r="AC364" s="19" t="n"/>
      <c r="AD364" s="19" t="n"/>
      <c r="AE364" s="7" t="n"/>
      <c r="AF364" s="19" t="n"/>
      <c r="AG364" s="19" t="n"/>
      <c r="AH364" s="19" t="n"/>
      <c r="AI364" s="19" t="n"/>
      <c r="AJ364" s="19" t="n"/>
      <c r="AK364" s="257" t="n"/>
      <c r="AL364" s="0" t="n"/>
      <c r="AM364" s="0" t="n"/>
      <c r="AN364" s="0" t="n"/>
      <c r="AO364" s="0" t="n"/>
      <c r="AP364" s="0" t="n"/>
      <c r="AQ364" s="0" t="n"/>
      <c r="AR364" s="0" t="n"/>
      <c r="AS364" s="0" t="n"/>
      <c r="AT364" s="0" t="n"/>
      <c r="AU364" s="0" t="n"/>
      <c r="AV364" s="0" t="n"/>
      <c r="AW364" s="0" t="n"/>
      <c r="AX364" s="0" t="n"/>
      <c r="AY364" s="0" t="n"/>
      <c r="AZ364" s="0" t="n"/>
      <c r="BA364" s="0" t="n"/>
      <c r="BB364" s="0" t="n"/>
      <c r="BC364" s="0" t="n"/>
      <c r="BD364" s="0" t="n"/>
      <c r="BE364" s="0" t="n"/>
      <c r="BF364" s="0" t="n"/>
      <c r="BG364" s="0" t="n"/>
      <c r="BH364" s="0" t="n"/>
      <c r="BI364" s="0" t="n"/>
      <c r="BJ364" s="0" t="n"/>
      <c r="BK364" s="0" t="n"/>
      <c r="BL364" s="0" t="n"/>
      <c r="BM364" s="0" t="n"/>
      <c r="BN364" s="0" t="n"/>
      <c r="BO364" s="0" t="n"/>
      <c r="BP364" s="0" t="n"/>
      <c r="BQ364" s="0" t="n"/>
      <c r="BR364" s="0" t="n"/>
      <c r="BS364" s="0" t="n"/>
      <c r="BT364" s="0" t="n"/>
      <c r="BU364" s="0" t="n"/>
      <c r="BV364" s="0" t="n"/>
      <c r="BW364" s="0" t="n"/>
      <c r="BX364" s="0" t="n"/>
      <c r="BY364" s="0" t="n"/>
      <c r="BZ364" s="0" t="n"/>
      <c r="CA364" s="0" t="n"/>
      <c r="CB364" s="0" t="n"/>
      <c r="CC364" s="0" t="n"/>
      <c r="CD364" s="0" t="n"/>
      <c r="CE364" s="0" t="n"/>
      <c r="CF364" s="0" t="n"/>
      <c r="CG364" s="0" t="n"/>
    </row>
    <row outlineLevel="0" r="365">
      <c r="A365" s="19" t="n"/>
      <c r="B365" s="7" t="n"/>
      <c r="C365" s="7" t="n"/>
      <c r="D365" s="7" t="n"/>
      <c r="E365" s="7" t="n"/>
      <c r="F365" s="7" t="n"/>
      <c r="G365" s="7" t="n"/>
      <c r="H365" s="7" t="n"/>
      <c r="I365" s="7" t="n"/>
      <c r="J365" s="7" t="n"/>
      <c r="K365" s="7" t="n"/>
      <c r="L365" s="7" t="n"/>
      <c r="M365" s="7" t="n"/>
      <c r="N365" s="7" t="n"/>
      <c r="O365" s="7" t="n"/>
      <c r="P365" s="7" t="n"/>
      <c r="Q365" s="7" t="n"/>
      <c r="R365" s="7" t="n"/>
      <c r="S365" s="7" t="n"/>
      <c r="T365" s="7" t="n"/>
      <c r="U365" s="8" t="n"/>
      <c r="V365" s="8" t="n"/>
      <c r="W365" s="8" t="n"/>
      <c r="X365" s="8" t="n"/>
      <c r="Y365" s="8" t="n"/>
      <c r="Z365" s="8" t="n"/>
      <c r="AA365" s="8" t="n"/>
      <c r="AB365" s="8" t="n"/>
      <c r="AC365" s="19" t="n"/>
      <c r="AD365" s="19" t="n"/>
      <c r="AE365" s="7" t="n"/>
      <c r="AF365" s="19" t="n"/>
      <c r="AG365" s="19" t="n"/>
      <c r="AH365" s="19" t="n"/>
      <c r="AI365" s="19" t="n"/>
      <c r="AJ365" s="19" t="n"/>
      <c r="AK365" s="257" t="n"/>
      <c r="AL365" s="0" t="n"/>
      <c r="AM365" s="0" t="n"/>
      <c r="AN365" s="0" t="n"/>
      <c r="AO365" s="0" t="n"/>
      <c r="AP365" s="0" t="n"/>
      <c r="AQ365" s="0" t="n"/>
      <c r="AR365" s="0" t="n"/>
      <c r="AS365" s="0" t="n"/>
      <c r="AT365" s="0" t="n"/>
      <c r="AU365" s="0" t="n"/>
      <c r="AV365" s="0" t="n"/>
      <c r="AW365" s="0" t="n"/>
      <c r="AX365" s="0" t="n"/>
      <c r="AY365" s="0" t="n"/>
      <c r="AZ365" s="0" t="n"/>
      <c r="BA365" s="0" t="n"/>
      <c r="BB365" s="0" t="n"/>
      <c r="BC365" s="0" t="n"/>
      <c r="BD365" s="0" t="n"/>
      <c r="BE365" s="0" t="n"/>
      <c r="BF365" s="0" t="n"/>
      <c r="BG365" s="0" t="n"/>
      <c r="BH365" s="0" t="n"/>
      <c r="BI365" s="0" t="n"/>
      <c r="BJ365" s="0" t="n"/>
      <c r="BK365" s="0" t="n"/>
      <c r="BL365" s="0" t="n"/>
      <c r="BM365" s="0" t="n"/>
      <c r="BN365" s="0" t="n"/>
      <c r="BO365" s="0" t="n"/>
      <c r="BP365" s="0" t="n"/>
      <c r="BQ365" s="0" t="n"/>
      <c r="BR365" s="0" t="n"/>
      <c r="BS365" s="0" t="n"/>
      <c r="BT365" s="0" t="n"/>
      <c r="BU365" s="0" t="n"/>
      <c r="BV365" s="0" t="n"/>
      <c r="BW365" s="0" t="n"/>
      <c r="BX365" s="0" t="n"/>
      <c r="BY365" s="0" t="n"/>
      <c r="BZ365" s="0" t="n"/>
      <c r="CA365" s="0" t="n"/>
      <c r="CB365" s="0" t="n"/>
      <c r="CC365" s="0" t="n"/>
      <c r="CD365" s="0" t="n"/>
      <c r="CE365" s="0" t="n"/>
      <c r="CF365" s="0" t="n"/>
      <c r="CG365" s="0" t="n"/>
    </row>
    <row outlineLevel="0" r="366">
      <c r="A366" s="19" t="n"/>
      <c r="B366" s="7" t="n"/>
      <c r="C366" s="7" t="n"/>
      <c r="D366" s="7" t="n"/>
      <c r="E366" s="7" t="n"/>
      <c r="F366" s="7" t="n"/>
      <c r="G366" s="7" t="n"/>
      <c r="H366" s="7" t="n"/>
      <c r="I366" s="7" t="n"/>
      <c r="J366" s="7" t="n"/>
      <c r="K366" s="7" t="n"/>
      <c r="L366" s="7" t="n"/>
      <c r="M366" s="7" t="n"/>
      <c r="N366" s="7" t="n"/>
      <c r="O366" s="7" t="n"/>
      <c r="P366" s="7" t="n"/>
      <c r="Q366" s="7" t="n"/>
      <c r="R366" s="7" t="n"/>
      <c r="S366" s="7" t="n"/>
      <c r="T366" s="7" t="n"/>
      <c r="U366" s="8" t="n"/>
      <c r="V366" s="8" t="n"/>
      <c r="W366" s="8" t="n"/>
      <c r="X366" s="8" t="n"/>
      <c r="Y366" s="8" t="n"/>
      <c r="Z366" s="8" t="n"/>
      <c r="AA366" s="8" t="n"/>
      <c r="AB366" s="8" t="n"/>
      <c r="AC366" s="19" t="n"/>
      <c r="AD366" s="19" t="n"/>
      <c r="AE366" s="7" t="n"/>
      <c r="AF366" s="19" t="n"/>
      <c r="AG366" s="19" t="n"/>
      <c r="AH366" s="19" t="n"/>
      <c r="AI366" s="19" t="n"/>
      <c r="AJ366" s="19" t="n"/>
      <c r="AK366" s="257" t="n"/>
      <c r="AL366" s="0" t="n"/>
      <c r="AM366" s="0" t="n"/>
      <c r="AN366" s="0" t="n"/>
      <c r="AO366" s="0" t="n"/>
      <c r="AP366" s="0" t="n"/>
      <c r="AQ366" s="0" t="n"/>
      <c r="AR366" s="0" t="n"/>
      <c r="AS366" s="0" t="n"/>
      <c r="AT366" s="0" t="n"/>
      <c r="AU366" s="0" t="n"/>
      <c r="AV366" s="0" t="n"/>
      <c r="AW366" s="0" t="n"/>
      <c r="AX366" s="0" t="n"/>
      <c r="AY366" s="0" t="n"/>
      <c r="AZ366" s="0" t="n"/>
      <c r="BA366" s="0" t="n"/>
      <c r="BB366" s="0" t="n"/>
      <c r="BC366" s="0" t="n"/>
      <c r="BD366" s="0" t="n"/>
      <c r="BE366" s="0" t="n"/>
      <c r="BF366" s="0" t="n"/>
      <c r="BG366" s="0" t="n"/>
      <c r="BH366" s="0" t="n"/>
      <c r="BI366" s="0" t="n"/>
      <c r="BJ366" s="0" t="n"/>
      <c r="BK366" s="0" t="n"/>
      <c r="BL366" s="0" t="n"/>
      <c r="BM366" s="0" t="n"/>
      <c r="BN366" s="0" t="n"/>
      <c r="BO366" s="0" t="n"/>
      <c r="BP366" s="0" t="n"/>
      <c r="BQ366" s="0" t="n"/>
      <c r="BR366" s="0" t="n"/>
      <c r="BS366" s="0" t="n"/>
      <c r="BT366" s="0" t="n"/>
      <c r="BU366" s="0" t="n"/>
      <c r="BV366" s="0" t="n"/>
      <c r="BW366" s="0" t="n"/>
      <c r="BX366" s="0" t="n"/>
      <c r="BY366" s="0" t="n"/>
      <c r="BZ366" s="0" t="n"/>
      <c r="CA366" s="0" t="n"/>
      <c r="CB366" s="0" t="n"/>
      <c r="CC366" s="0" t="n"/>
      <c r="CD366" s="0" t="n"/>
      <c r="CE366" s="0" t="n"/>
      <c r="CF366" s="0" t="n"/>
      <c r="CG366" s="0" t="n"/>
    </row>
    <row outlineLevel="0" r="367">
      <c r="A367" s="19" t="n"/>
      <c r="B367" s="7" t="n"/>
      <c r="C367" s="7" t="n"/>
      <c r="D367" s="7" t="n"/>
      <c r="E367" s="7" t="n"/>
      <c r="F367" s="7" t="n"/>
      <c r="G367" s="7" t="n"/>
      <c r="H367" s="7" t="n"/>
      <c r="I367" s="7" t="n"/>
      <c r="J367" s="7" t="n"/>
      <c r="K367" s="7" t="n"/>
      <c r="L367" s="7" t="n"/>
      <c r="M367" s="7" t="n"/>
      <c r="N367" s="7" t="n"/>
      <c r="O367" s="7" t="n"/>
      <c r="P367" s="7" t="n"/>
      <c r="Q367" s="7" t="n"/>
      <c r="R367" s="7" t="n"/>
      <c r="S367" s="7" t="n"/>
      <c r="T367" s="7" t="n"/>
      <c r="U367" s="8" t="n"/>
      <c r="V367" s="8" t="n"/>
      <c r="W367" s="8" t="n"/>
      <c r="X367" s="8" t="n"/>
      <c r="Y367" s="8" t="n"/>
      <c r="Z367" s="8" t="n"/>
      <c r="AA367" s="8" t="n"/>
      <c r="AB367" s="8" t="n"/>
      <c r="AC367" s="19" t="n"/>
      <c r="AD367" s="19" t="n"/>
      <c r="AE367" s="7" t="n"/>
      <c r="AF367" s="19" t="n"/>
      <c r="AG367" s="19" t="n"/>
      <c r="AH367" s="19" t="n"/>
      <c r="AI367" s="19" t="n"/>
      <c r="AJ367" s="19" t="n"/>
      <c r="AK367" s="257" t="n"/>
      <c r="AL367" s="0" t="n"/>
      <c r="AM367" s="0" t="n"/>
      <c r="AN367" s="0" t="n"/>
      <c r="AO367" s="0" t="n"/>
      <c r="AP367" s="0" t="n"/>
      <c r="AQ367" s="0" t="n"/>
      <c r="AR367" s="0" t="n"/>
      <c r="AS367" s="0" t="n"/>
      <c r="AT367" s="0" t="n"/>
      <c r="AU367" s="0" t="n"/>
      <c r="AV367" s="0" t="n"/>
      <c r="AW367" s="0" t="n"/>
      <c r="AX367" s="0" t="n"/>
      <c r="AY367" s="0" t="n"/>
      <c r="AZ367" s="0" t="n"/>
      <c r="BA367" s="0" t="n"/>
      <c r="BB367" s="0" t="n"/>
      <c r="BC367" s="0" t="n"/>
      <c r="BD367" s="0" t="n"/>
      <c r="BE367" s="0" t="n"/>
      <c r="BF367" s="0" t="n"/>
      <c r="BG367" s="0" t="n"/>
      <c r="BH367" s="0" t="n"/>
      <c r="BI367" s="0" t="n"/>
      <c r="BJ367" s="0" t="n"/>
      <c r="BK367" s="0" t="n"/>
      <c r="BL367" s="0" t="n"/>
      <c r="BM367" s="0" t="n"/>
      <c r="BN367" s="0" t="n"/>
      <c r="BO367" s="0" t="n"/>
      <c r="BP367" s="0" t="n"/>
      <c r="BQ367" s="0" t="n"/>
      <c r="BR367" s="0" t="n"/>
      <c r="BS367" s="0" t="n"/>
      <c r="BT367" s="0" t="n"/>
      <c r="BU367" s="0" t="n"/>
      <c r="BV367" s="0" t="n"/>
      <c r="BW367" s="0" t="n"/>
      <c r="BX367" s="0" t="n"/>
      <c r="BY367" s="0" t="n"/>
      <c r="BZ367" s="0" t="n"/>
      <c r="CA367" s="0" t="n"/>
      <c r="CB367" s="0" t="n"/>
      <c r="CC367" s="0" t="n"/>
      <c r="CD367" s="0" t="n"/>
      <c r="CE367" s="0" t="n"/>
      <c r="CF367" s="0" t="n"/>
      <c r="CG367" s="0" t="n"/>
    </row>
    <row outlineLevel="0" r="368">
      <c r="AC368" s="19" t="n"/>
      <c r="AL368" s="0" t="n"/>
      <c r="AM368" s="0" t="n"/>
      <c r="AN368" s="0" t="n"/>
      <c r="AO368" s="0" t="n"/>
      <c r="AP368" s="0" t="n"/>
      <c r="AQ368" s="0" t="n"/>
      <c r="AR368" s="0" t="n"/>
      <c r="AS368" s="0" t="n"/>
      <c r="AT368" s="0" t="n"/>
      <c r="AU368" s="0" t="n"/>
      <c r="AV368" s="0" t="n"/>
      <c r="AW368" s="0" t="n"/>
      <c r="AX368" s="0" t="n"/>
      <c r="AY368" s="0" t="n"/>
      <c r="AZ368" s="0" t="n"/>
      <c r="BA368" s="0" t="n"/>
      <c r="BB368" s="0" t="n"/>
      <c r="BC368" s="0" t="n"/>
      <c r="BD368" s="0" t="n"/>
      <c r="BE368" s="0" t="n"/>
      <c r="BF368" s="0" t="n"/>
      <c r="BG368" s="0" t="n"/>
      <c r="BH368" s="0" t="n"/>
      <c r="BI368" s="0" t="n"/>
      <c r="BJ368" s="0" t="n"/>
      <c r="BK368" s="0" t="n"/>
      <c r="BL368" s="0" t="n"/>
      <c r="BM368" s="0" t="n"/>
      <c r="BN368" s="0" t="n"/>
      <c r="BO368" s="0" t="n"/>
      <c r="BP368" s="0" t="n"/>
      <c r="BQ368" s="0" t="n"/>
      <c r="BR368" s="0" t="n"/>
      <c r="BS368" s="0" t="n"/>
      <c r="BT368" s="0" t="n"/>
      <c r="BU368" s="0" t="n"/>
      <c r="BV368" s="0" t="n"/>
      <c r="BW368" s="0" t="n"/>
      <c r="BX368" s="0" t="n"/>
      <c r="BY368" s="0" t="n"/>
      <c r="BZ368" s="0" t="n"/>
      <c r="CA368" s="0" t="n"/>
      <c r="CB368" s="0" t="n"/>
      <c r="CC368" s="0" t="n"/>
      <c r="CD368" s="0" t="n"/>
      <c r="CE368" s="0" t="n"/>
      <c r="CF368" s="0" t="n"/>
      <c r="CG368" s="0" t="n"/>
    </row>
    <row outlineLevel="0" r="369">
      <c r="AC369" s="19" t="n"/>
      <c r="AL369" s="0" t="n"/>
      <c r="AM369" s="0" t="n"/>
      <c r="AN369" s="0" t="n"/>
      <c r="AO369" s="0" t="n"/>
      <c r="AP369" s="0" t="n"/>
      <c r="AQ369" s="0" t="n"/>
      <c r="AR369" s="0" t="n"/>
      <c r="AS369" s="0" t="n"/>
      <c r="AT369" s="0" t="n"/>
      <c r="AU369" s="0" t="n"/>
      <c r="AV369" s="0" t="n"/>
      <c r="AW369" s="0" t="n"/>
      <c r="AX369" s="0" t="n"/>
      <c r="AY369" s="0" t="n"/>
      <c r="AZ369" s="0" t="n"/>
      <c r="BA369" s="0" t="n"/>
      <c r="BB369" s="0" t="n"/>
      <c r="BC369" s="0" t="n"/>
      <c r="BD369" s="0" t="n"/>
      <c r="BE369" s="0" t="n"/>
      <c r="BF369" s="0" t="n"/>
      <c r="BG369" s="0" t="n"/>
      <c r="BH369" s="0" t="n"/>
      <c r="BI369" s="0" t="n"/>
      <c r="BJ369" s="0" t="n"/>
      <c r="BK369" s="0" t="n"/>
      <c r="BL369" s="0" t="n"/>
      <c r="BM369" s="0" t="n"/>
      <c r="BN369" s="0" t="n"/>
      <c r="BO369" s="0" t="n"/>
      <c r="BP369" s="0" t="n"/>
      <c r="BQ369" s="0" t="n"/>
      <c r="BR369" s="0" t="n"/>
      <c r="BS369" s="0" t="n"/>
      <c r="BT369" s="0" t="n"/>
      <c r="BU369" s="0" t="n"/>
      <c r="BV369" s="0" t="n"/>
      <c r="BW369" s="0" t="n"/>
      <c r="BX369" s="0" t="n"/>
      <c r="BY369" s="0" t="n"/>
      <c r="BZ369" s="0" t="n"/>
      <c r="CA369" s="0" t="n"/>
      <c r="CB369" s="0" t="n"/>
      <c r="CC369" s="0" t="n"/>
      <c r="CD369" s="0" t="n"/>
      <c r="CE369" s="0" t="n"/>
      <c r="CF369" s="0" t="n"/>
      <c r="CG369" s="0" t="n"/>
    </row>
  </sheetData>
  <mergeCells count="71">
    <mergeCell ref="AE1:AK1"/>
    <mergeCell ref="AE2:AK3"/>
    <mergeCell ref="D4:AK4"/>
    <mergeCell ref="D5:AK5"/>
    <mergeCell ref="D6:AK6"/>
    <mergeCell ref="D7:AK7"/>
    <mergeCell ref="D8:AK8"/>
    <mergeCell ref="D9:AK9"/>
    <mergeCell ref="J11:AK11"/>
    <mergeCell ref="J12:AK12"/>
    <mergeCell ref="B50:B52"/>
    <mergeCell ref="C50:C52"/>
    <mergeCell ref="D50:D52"/>
    <mergeCell ref="E50:E52"/>
    <mergeCell ref="F50:F52"/>
    <mergeCell ref="G50:G52"/>
    <mergeCell ref="H50:H52"/>
    <mergeCell ref="I50:I52"/>
    <mergeCell ref="J50:J52"/>
    <mergeCell ref="K50:K52"/>
    <mergeCell ref="L50:L52"/>
    <mergeCell ref="M50:M52"/>
    <mergeCell ref="N50:N52"/>
    <mergeCell ref="O50:O52"/>
    <mergeCell ref="P50:P52"/>
    <mergeCell ref="Q50:Q52"/>
    <mergeCell ref="R50:R52"/>
    <mergeCell ref="S50:S52"/>
    <mergeCell ref="T50:T52"/>
    <mergeCell ref="U50:U52"/>
    <mergeCell ref="V50:V52"/>
    <mergeCell ref="W50:W52"/>
    <mergeCell ref="X50:X52"/>
    <mergeCell ref="Y50:Y52"/>
    <mergeCell ref="Z50:Z52"/>
    <mergeCell ref="AA50:AA52"/>
    <mergeCell ref="AK50:AK52"/>
    <mergeCell ref="AJ50:AJ52"/>
    <mergeCell ref="AI50:AI52"/>
    <mergeCell ref="AB50:AB52"/>
    <mergeCell ref="AH50:AH52"/>
    <mergeCell ref="AG50:AG52"/>
    <mergeCell ref="AF50:AF52"/>
    <mergeCell ref="AE50:AE52"/>
    <mergeCell ref="AD50:AD52"/>
    <mergeCell ref="AC42:AC43"/>
    <mergeCell ref="AD42:AD43"/>
    <mergeCell ref="AC46:AC47"/>
    <mergeCell ref="AC50:AC51"/>
    <mergeCell ref="B14:R14"/>
    <mergeCell ref="B15:D17"/>
    <mergeCell ref="E15:F17"/>
    <mergeCell ref="G15:H17"/>
    <mergeCell ref="I17:J17"/>
    <mergeCell ref="I15:R16"/>
    <mergeCell ref="L17:M17"/>
    <mergeCell ref="N17:R17"/>
    <mergeCell ref="AJ16:AJ17"/>
    <mergeCell ref="AI16:AI17"/>
    <mergeCell ref="AH16:AH17"/>
    <mergeCell ref="AG16:AG17"/>
    <mergeCell ref="AF16:AF17"/>
    <mergeCell ref="AD14:AD17"/>
    <mergeCell ref="AC14:AC17"/>
    <mergeCell ref="AK14:AK16"/>
    <mergeCell ref="AE14:AJ15"/>
    <mergeCell ref="AE16:AE17"/>
    <mergeCell ref="AA17:AB17"/>
    <mergeCell ref="S14:AB16"/>
    <mergeCell ref="X17:Z17"/>
    <mergeCell ref="S17:T17"/>
  </mergeCells>
  <pageMargins bottom="0.19685050845146179" footer="0.15748031437397003" header="0.31496062874794006" left="0.19685050845146179" right="0.19685050845146179" top="0.98425251245498657"/>
  <pageSetup fitToHeight="0" fitToWidth="1" orientation="landscape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BG82"/>
  <sheetViews>
    <sheetView showZeros="true" workbookViewId="0"/>
  </sheetViews>
  <sheetFormatPr baseColWidth="8" customHeight="false" defaultColWidth="9.1406253092569258" defaultRowHeight="15" zeroHeight="false"/>
  <cols>
    <col customWidth="true" max="1" min="1" outlineLevel="0" width="5.0000001691661815"/>
    <col customWidth="true" max="2" min="2" outlineLevel="0" width="5.28515615814805"/>
    <col customWidth="true" max="4" min="3" outlineLevel="0" width="5.0000001691661815"/>
    <col customWidth="true" max="6" min="5" outlineLevel="0" width="5.8554688127765129"/>
    <col customWidth="true" max="7" min="7" outlineLevel="0" width="6.4257814674049758"/>
    <col customWidth="true" max="8" min="8" outlineLevel="0" width="5.999999661667637"/>
    <col customWidth="true" max="9" min="9" outlineLevel="0" width="5.28515615814805"/>
    <col customWidth="true" max="10" min="10" outlineLevel="0" width="4.4257811290726128"/>
    <col customWidth="true" max="11" min="11" outlineLevel="0" width="5.1406249709245628"/>
    <col customWidth="true" max="12" min="12" outlineLevel="0" width="5.7109372872206619"/>
    <col customWidth="true" max="13" min="13" outlineLevel="0" width="6.8554689819426944"/>
    <col customWidth="true" max="14" min="14" outlineLevel="0" width="5.5703124854622814"/>
    <col customWidth="true" max="23" min="15" outlineLevel="0" width="5.0000001691661815"/>
    <col customWidth="true" max="24" min="24" outlineLevel="0" width="4.4257811290726128"/>
    <col customWidth="true" max="25" min="25" outlineLevel="0" width="67.710937625553029"/>
    <col customWidth="true" max="26" min="26" outlineLevel="0" width="18.425780790740248"/>
    <col customWidth="true" max="27" min="27" outlineLevel="0" width="13.000000169166182"/>
    <col customWidth="true" max="28" min="28" outlineLevel="0" width="14.285155650649505"/>
    <col customWidth="true" max="29" min="29" outlineLevel="0" width="32.285157342311322"/>
    <col customWidth="true" max="30" min="30" outlineLevel="0" width="22.710938809716296"/>
    <col customWidth="true" max="31" min="31" outlineLevel="0" style="5" width="13.710937963885389"/>
    <col customWidth="true" max="59" min="32" outlineLevel="0" style="5" width="9.1406253092569258"/>
  </cols>
  <sheetData>
    <row ht="18.75" outlineLevel="0" r="1">
      <c r="Y1" s="320" t="n">
        <v>19</v>
      </c>
      <c r="AC1" s="10" t="s">
        <v>171</v>
      </c>
      <c r="AD1" s="10" t="s"/>
    </row>
    <row customHeight="true" ht="78.75" outlineLevel="0" r="2">
      <c r="AC2" s="321" t="s">
        <v>172</v>
      </c>
      <c r="AD2" s="321" t="s"/>
    </row>
    <row customHeight="true" ht="16.5" outlineLevel="0" r="3">
      <c r="A3" s="7" t="n"/>
      <c r="B3" s="7" t="n"/>
      <c r="C3" s="16" t="s">
        <v>173</v>
      </c>
      <c r="D3" s="16" t="s"/>
      <c r="E3" s="16" t="s"/>
      <c r="F3" s="16" t="s"/>
      <c r="G3" s="16" t="s"/>
      <c r="H3" s="16" t="s"/>
      <c r="I3" s="16" t="s"/>
      <c r="J3" s="16" t="s"/>
      <c r="K3" s="16" t="s"/>
      <c r="L3" s="16" t="s"/>
      <c r="M3" s="16" t="s"/>
      <c r="N3" s="16" t="s"/>
      <c r="O3" s="16" t="s"/>
      <c r="P3" s="16" t="s"/>
      <c r="Q3" s="16" t="s"/>
      <c r="R3" s="16" t="s"/>
      <c r="S3" s="16" t="s"/>
      <c r="T3" s="16" t="s"/>
      <c r="U3" s="16" t="s"/>
      <c r="V3" s="16" t="s"/>
      <c r="W3" s="16" t="s"/>
      <c r="X3" s="16" t="s"/>
      <c r="Y3" s="16" t="s"/>
      <c r="Z3" s="16" t="s"/>
      <c r="AA3" s="16" t="s"/>
      <c r="AB3" s="16" t="s"/>
      <c r="AC3" s="16" t="s"/>
      <c r="AD3" s="16" t="s"/>
    </row>
    <row customHeight="true" ht="15.75" outlineLevel="0" r="4">
      <c r="A4" s="7" t="n"/>
      <c r="B4" s="7" t="n"/>
      <c r="C4" s="16" t="s">
        <v>176</v>
      </c>
      <c r="D4" s="16" t="s"/>
      <c r="E4" s="16" t="s"/>
      <c r="F4" s="16" t="s"/>
      <c r="G4" s="16" t="s"/>
      <c r="H4" s="16" t="s"/>
      <c r="I4" s="16" t="s"/>
      <c r="J4" s="16" t="s"/>
      <c r="K4" s="16" t="s"/>
      <c r="L4" s="16" t="s"/>
      <c r="M4" s="16" t="s"/>
      <c r="N4" s="16" t="s"/>
      <c r="O4" s="16" t="s"/>
      <c r="P4" s="16" t="s"/>
      <c r="Q4" s="16" t="s"/>
      <c r="R4" s="16" t="s"/>
      <c r="S4" s="16" t="s"/>
      <c r="T4" s="16" t="s"/>
      <c r="U4" s="16" t="s"/>
      <c r="V4" s="16" t="s"/>
      <c r="W4" s="16" t="s"/>
      <c r="X4" s="16" t="s"/>
      <c r="Y4" s="16" t="s"/>
      <c r="Z4" s="16" t="s"/>
      <c r="AA4" s="16" t="s"/>
      <c r="AB4" s="16" t="s"/>
      <c r="AC4" s="16" t="s"/>
      <c r="AD4" s="16" t="s"/>
    </row>
    <row customHeight="true" ht="10.5" outlineLevel="0" r="5">
      <c r="A5" s="7" t="n"/>
      <c r="B5" s="7" t="n"/>
      <c r="C5" s="25" t="s">
        <v>179</v>
      </c>
      <c r="D5" s="25" t="s"/>
      <c r="E5" s="25" t="s"/>
      <c r="F5" s="25" t="s"/>
      <c r="G5" s="25" t="s"/>
      <c r="H5" s="25" t="s"/>
      <c r="I5" s="25" t="s"/>
      <c r="J5" s="25" t="s"/>
      <c r="K5" s="25" t="s"/>
      <c r="L5" s="25" t="s"/>
      <c r="M5" s="25" t="s"/>
      <c r="N5" s="25" t="s"/>
      <c r="O5" s="25" t="s"/>
      <c r="P5" s="25" t="s"/>
      <c r="Q5" s="25" t="s"/>
      <c r="R5" s="25" t="s"/>
      <c r="S5" s="25" t="s"/>
      <c r="T5" s="25" t="s"/>
      <c r="U5" s="25" t="s"/>
      <c r="V5" s="25" t="s"/>
      <c r="W5" s="25" t="s"/>
      <c r="X5" s="25" t="s"/>
      <c r="Y5" s="25" t="s"/>
      <c r="Z5" s="25" t="s"/>
      <c r="AA5" s="25" t="s"/>
      <c r="AB5" s="25" t="s"/>
      <c r="AC5" s="25" t="s"/>
      <c r="AD5" s="25" t="s"/>
    </row>
    <row customHeight="true" ht="12.75" outlineLevel="0" r="6">
      <c r="A6" s="7" t="n"/>
      <c r="B6" s="7" t="n"/>
      <c r="C6" s="11" t="s">
        <v>180</v>
      </c>
      <c r="D6" s="11" t="s"/>
      <c r="E6" s="11" t="s"/>
      <c r="F6" s="11" t="s"/>
      <c r="G6" s="11" t="s"/>
      <c r="H6" s="11" t="s"/>
      <c r="I6" s="11" t="s"/>
      <c r="J6" s="11" t="s"/>
      <c r="K6" s="11" t="s"/>
      <c r="L6" s="11" t="s"/>
      <c r="M6" s="11" t="s"/>
      <c r="N6" s="11" t="s"/>
      <c r="O6" s="11" t="s"/>
      <c r="P6" s="11" t="s"/>
      <c r="Q6" s="11" t="s"/>
      <c r="R6" s="11" t="s"/>
      <c r="S6" s="11" t="s"/>
      <c r="T6" s="11" t="s"/>
      <c r="U6" s="11" t="s"/>
      <c r="V6" s="11" t="s"/>
      <c r="W6" s="11" t="s"/>
      <c r="X6" s="11" t="s"/>
      <c r="Y6" s="11" t="s"/>
      <c r="Z6" s="11" t="s"/>
      <c r="AA6" s="11" t="s"/>
      <c r="AB6" s="11" t="s"/>
      <c r="AC6" s="11" t="s"/>
      <c r="AD6" s="11" t="s"/>
    </row>
    <row customFormat="true" customHeight="true" ht="14.25" outlineLevel="0" r="7" s="324">
      <c r="A7" s="325" t="n"/>
      <c r="B7" s="325" t="n"/>
      <c r="C7" s="21" t="s">
        <v>183</v>
      </c>
      <c r="D7" s="21" t="s"/>
      <c r="E7" s="21" t="s"/>
      <c r="F7" s="21" t="s"/>
      <c r="G7" s="21" t="s"/>
      <c r="H7" s="21" t="s"/>
      <c r="I7" s="21" t="s"/>
      <c r="J7" s="21" t="s"/>
      <c r="K7" s="21" t="s"/>
      <c r="L7" s="21" t="s"/>
      <c r="M7" s="21" t="s"/>
      <c r="N7" s="21" t="s"/>
      <c r="O7" s="21" t="s"/>
      <c r="P7" s="21" t="s"/>
      <c r="Q7" s="21" t="s"/>
      <c r="R7" s="21" t="s"/>
      <c r="S7" s="21" t="s"/>
      <c r="T7" s="21" t="s"/>
      <c r="U7" s="21" t="s"/>
      <c r="V7" s="21" t="s"/>
      <c r="W7" s="21" t="s"/>
      <c r="X7" s="21" t="s"/>
      <c r="Y7" s="21" t="s"/>
      <c r="Z7" s="21" t="s"/>
      <c r="AA7" s="21" t="s"/>
      <c r="AB7" s="21" t="s"/>
      <c r="AC7" s="21" t="s"/>
      <c r="AD7" s="21" t="s"/>
      <c r="AE7" s="326" t="n"/>
      <c r="AF7" s="326" t="n"/>
      <c r="AG7" s="326" t="n"/>
      <c r="AH7" s="326" t="n"/>
      <c r="AI7" s="326" t="n"/>
      <c r="AJ7" s="326" t="n"/>
      <c r="AK7" s="326" t="n"/>
      <c r="AL7" s="326" t="n"/>
      <c r="AM7" s="326" t="n"/>
      <c r="AN7" s="326" t="n"/>
      <c r="AO7" s="326" t="n"/>
      <c r="AP7" s="326" t="n"/>
      <c r="AQ7" s="326" t="n"/>
      <c r="AR7" s="326" t="n"/>
      <c r="AS7" s="326" t="n"/>
      <c r="AT7" s="326" t="n"/>
      <c r="AU7" s="326" t="n"/>
      <c r="AV7" s="326" t="n"/>
      <c r="AW7" s="326" t="n"/>
      <c r="AX7" s="326" t="n"/>
      <c r="AY7" s="326" t="n"/>
      <c r="AZ7" s="326" t="n"/>
      <c r="BA7" s="326" t="n"/>
      <c r="BB7" s="326" t="n"/>
      <c r="BC7" s="326" t="n"/>
      <c r="BD7" s="326" t="n"/>
      <c r="BE7" s="326" t="n"/>
      <c r="BF7" s="326" t="n"/>
      <c r="BG7" s="326" t="n"/>
    </row>
    <row customHeight="true" ht="14.25" outlineLevel="0" r="8">
      <c r="A8" s="7" t="n"/>
      <c r="B8" s="7" t="n"/>
      <c r="C8" s="16" t="s">
        <v>186</v>
      </c>
      <c r="D8" s="16" t="s"/>
      <c r="E8" s="16" t="s"/>
      <c r="F8" s="16" t="s"/>
      <c r="G8" s="16" t="s"/>
      <c r="H8" s="16" t="s"/>
      <c r="I8" s="16" t="s"/>
      <c r="J8" s="16" t="s"/>
      <c r="K8" s="16" t="s"/>
      <c r="L8" s="16" t="s"/>
      <c r="M8" s="16" t="s"/>
      <c r="N8" s="16" t="s"/>
      <c r="O8" s="16" t="s"/>
      <c r="P8" s="16" t="s"/>
      <c r="Q8" s="16" t="s"/>
      <c r="R8" s="16" t="s"/>
      <c r="S8" s="16" t="s"/>
      <c r="T8" s="16" t="s"/>
      <c r="U8" s="16" t="s"/>
      <c r="V8" s="16" t="s"/>
      <c r="W8" s="16" t="s"/>
      <c r="X8" s="16" t="s"/>
      <c r="Y8" s="16" t="s"/>
      <c r="Z8" s="16" t="s"/>
      <c r="AA8" s="16" t="s"/>
      <c r="AB8" s="16" t="s"/>
      <c r="AC8" s="16" t="s"/>
      <c r="AD8" s="16" t="s"/>
    </row>
    <row customHeight="true" ht="5.25" outlineLevel="0" r="9">
      <c r="A9" s="7" t="n"/>
      <c r="B9" s="7" t="n"/>
      <c r="C9" s="327" t="n"/>
      <c r="D9" s="327" t="s"/>
      <c r="E9" s="327" t="s"/>
      <c r="F9" s="327" t="s"/>
      <c r="G9" s="327" t="s"/>
      <c r="H9" s="327" t="s"/>
      <c r="I9" s="327" t="s"/>
      <c r="J9" s="327" t="s"/>
      <c r="K9" s="327" t="s"/>
      <c r="L9" s="327" t="s"/>
      <c r="M9" s="327" t="s"/>
      <c r="N9" s="327" t="s"/>
      <c r="O9" s="327" t="s"/>
      <c r="P9" s="327" t="s"/>
      <c r="Q9" s="327" t="s"/>
      <c r="R9" s="327" t="s"/>
      <c r="S9" s="327" t="s"/>
      <c r="T9" s="327" t="s"/>
      <c r="U9" s="327" t="s"/>
      <c r="V9" s="327" t="s"/>
      <c r="W9" s="327" t="s"/>
      <c r="X9" s="327" t="s"/>
      <c r="Y9" s="327" t="s"/>
      <c r="Z9" s="327" t="s"/>
      <c r="AA9" s="327" t="s"/>
      <c r="AB9" s="327" t="s"/>
      <c r="AC9" s="327" t="s"/>
      <c r="AD9" s="327" t="s"/>
    </row>
    <row customHeight="true" ht="16.5" outlineLevel="0" r="10">
      <c r="A10" s="7" t="n"/>
      <c r="B10" s="7" t="n"/>
      <c r="C10" s="328" t="s">
        <v>7</v>
      </c>
      <c r="D10" s="328" t="s"/>
      <c r="E10" s="328" t="s"/>
      <c r="F10" s="328" t="s"/>
      <c r="G10" s="328" t="s"/>
      <c r="H10" s="328" t="s"/>
      <c r="I10" s="328" t="s"/>
      <c r="J10" s="328" t="s"/>
      <c r="K10" s="328" t="s"/>
      <c r="L10" s="328" t="s"/>
      <c r="M10" s="328" t="s"/>
      <c r="N10" s="328" t="s"/>
      <c r="O10" s="328" t="s"/>
      <c r="P10" s="328" t="s"/>
      <c r="Q10" s="328" t="s"/>
      <c r="R10" s="328" t="s"/>
      <c r="S10" s="328" t="s"/>
      <c r="T10" s="328" t="s"/>
      <c r="U10" s="328" t="s"/>
      <c r="V10" s="328" t="s"/>
      <c r="W10" s="328" t="s"/>
      <c r="X10" s="328" t="s"/>
      <c r="Y10" s="328" t="s"/>
      <c r="Z10" s="328" t="s"/>
      <c r="AA10" s="328" t="s"/>
      <c r="AB10" s="328" t="s"/>
      <c r="AC10" s="328" t="s"/>
      <c r="AD10" s="328" t="s"/>
    </row>
    <row customFormat="true" customHeight="true" ht="15.75" outlineLevel="0" r="11" s="5">
      <c r="A11" s="7" t="n"/>
      <c r="B11" s="7" t="n"/>
      <c r="C11" s="35" t="s">
        <v>189</v>
      </c>
      <c r="D11" s="35" t="s"/>
      <c r="E11" s="35" t="s"/>
      <c r="F11" s="35" t="s"/>
      <c r="G11" s="35" t="s"/>
      <c r="H11" s="35" t="s"/>
      <c r="I11" s="35" t="s"/>
      <c r="J11" s="35" t="s"/>
      <c r="K11" s="35" t="s"/>
      <c r="L11" s="35" t="s"/>
      <c r="M11" s="35" t="s"/>
      <c r="N11" s="35" t="s"/>
      <c r="O11" s="35" t="n"/>
      <c r="P11" s="35" t="s"/>
      <c r="Q11" s="35" t="s"/>
      <c r="R11" s="35" t="s"/>
      <c r="S11" s="35" t="s"/>
      <c r="T11" s="35" t="s"/>
      <c r="U11" s="35" t="s"/>
      <c r="V11" s="35" t="s"/>
      <c r="W11" s="35" t="s"/>
      <c r="X11" s="35" t="s"/>
      <c r="Y11" s="35" t="s"/>
      <c r="Z11" s="35" t="s"/>
      <c r="AA11" s="35" t="s"/>
      <c r="AB11" s="35" t="s"/>
      <c r="AC11" s="35" t="s"/>
      <c r="AD11" s="35" t="s"/>
    </row>
    <row customFormat="true" customHeight="true" ht="15.75" outlineLevel="0" r="12" s="5">
      <c r="A12" s="7" t="n"/>
      <c r="B12" s="7" t="n"/>
      <c r="C12" s="329" t="s">
        <v>9</v>
      </c>
      <c r="D12" s="330" t="s"/>
      <c r="E12" s="331" t="s"/>
      <c r="F12" s="332" t="s"/>
      <c r="G12" s="333" t="s"/>
      <c r="H12" s="334" t="s"/>
      <c r="I12" s="335" t="s"/>
      <c r="J12" s="336" t="s"/>
      <c r="K12" s="337" t="s"/>
      <c r="L12" s="338" t="s"/>
      <c r="M12" s="339" t="s"/>
      <c r="N12" s="340" t="s"/>
      <c r="O12" s="341" t="s"/>
      <c r="P12" s="342" t="s"/>
      <c r="Q12" s="343" t="s"/>
      <c r="R12" s="344" t="s"/>
      <c r="S12" s="345" t="s"/>
      <c r="T12" s="346" t="s"/>
      <c r="U12" s="347" t="s"/>
      <c r="V12" s="348" t="s"/>
      <c r="W12" s="349" t="s"/>
      <c r="X12" s="350" t="s"/>
      <c r="Y12" s="351" t="s"/>
      <c r="Z12" s="352" t="s"/>
      <c r="AA12" s="353" t="s"/>
      <c r="AB12" s="354" t="s"/>
      <c r="AC12" s="355" t="s"/>
      <c r="AD12" s="356" t="s"/>
    </row>
    <row customFormat="true" customHeight="true" ht="24" outlineLevel="0" r="13" s="5">
      <c r="A13" s="40" t="s">
        <v>10</v>
      </c>
      <c r="B13" s="357" t="s"/>
      <c r="C13" s="358" t="s"/>
      <c r="D13" s="359" t="s"/>
      <c r="E13" s="360" t="s"/>
      <c r="F13" s="361" t="s"/>
      <c r="G13" s="362" t="s"/>
      <c r="H13" s="363" t="s"/>
      <c r="I13" s="364" t="s"/>
      <c r="J13" s="365" t="s"/>
      <c r="K13" s="366" t="s"/>
      <c r="L13" s="367" t="s"/>
      <c r="M13" s="368" t="s"/>
      <c r="N13" s="369" t="s"/>
      <c r="O13" s="40" t="s">
        <v>11</v>
      </c>
      <c r="P13" s="370" t="s"/>
      <c r="Q13" s="371" t="s"/>
      <c r="R13" s="372" t="s"/>
      <c r="S13" s="373" t="s"/>
      <c r="T13" s="374" t="s"/>
      <c r="U13" s="375" t="s"/>
      <c r="V13" s="376" t="s"/>
      <c r="W13" s="377" t="s"/>
      <c r="X13" s="378" t="s"/>
      <c r="Y13" s="40" t="s">
        <v>12</v>
      </c>
      <c r="Z13" s="68" t="s">
        <v>13</v>
      </c>
      <c r="AA13" s="379" t="s">
        <v>192</v>
      </c>
      <c r="AB13" s="380" t="s"/>
      <c r="AC13" s="381" t="s"/>
      <c r="AD13" s="382" t="s"/>
    </row>
    <row customFormat="true" ht="15" outlineLevel="0" r="14" s="5">
      <c r="A14" s="40" t="s">
        <v>16</v>
      </c>
      <c r="B14" s="383" t="s"/>
      <c r="C14" s="384" t="s"/>
      <c r="D14" s="40" t="s">
        <v>17</v>
      </c>
      <c r="E14" s="385" t="s"/>
      <c r="F14" s="40" t="s">
        <v>18</v>
      </c>
      <c r="G14" s="386" t="s"/>
      <c r="H14" s="40" t="s">
        <v>19</v>
      </c>
      <c r="I14" s="387" t="s"/>
      <c r="J14" s="388" t="s"/>
      <c r="K14" s="389" t="s"/>
      <c r="L14" s="390" t="s"/>
      <c r="M14" s="391" t="s"/>
      <c r="N14" s="392" t="s"/>
      <c r="O14" s="393" t="s"/>
      <c r="P14" s="394" t="s"/>
      <c r="Q14" s="394" t="s"/>
      <c r="R14" s="394" t="s"/>
      <c r="S14" s="394" t="s"/>
      <c r="T14" s="394" t="s"/>
      <c r="U14" s="394" t="s"/>
      <c r="V14" s="394" t="s"/>
      <c r="W14" s="394" t="s"/>
      <c r="X14" s="395" t="s"/>
      <c r="Y14" s="396" t="s"/>
      <c r="Z14" s="397" t="s"/>
      <c r="AA14" s="379" t="s">
        <v>194</v>
      </c>
      <c r="AB14" s="379" t="s">
        <v>196</v>
      </c>
      <c r="AC14" s="379" t="s">
        <v>197</v>
      </c>
      <c r="AD14" s="379" t="s">
        <v>198</v>
      </c>
    </row>
    <row customFormat="true" ht="15" outlineLevel="0" r="15" s="5">
      <c r="A15" s="398" t="s"/>
      <c r="B15" s="394" t="s"/>
      <c r="C15" s="399" t="s"/>
      <c r="D15" s="400" t="s"/>
      <c r="E15" s="401" t="s"/>
      <c r="F15" s="402" t="s"/>
      <c r="G15" s="403" t="s"/>
      <c r="H15" s="404" t="s"/>
      <c r="I15" s="394" t="s"/>
      <c r="J15" s="394" t="s"/>
      <c r="K15" s="394" t="s"/>
      <c r="L15" s="394" t="s"/>
      <c r="M15" s="394" t="s"/>
      <c r="N15" s="405" t="s"/>
      <c r="O15" s="406" t="s"/>
      <c r="P15" s="394" t="s"/>
      <c r="Q15" s="394" t="s"/>
      <c r="R15" s="394" t="s"/>
      <c r="S15" s="394" t="s"/>
      <c r="T15" s="394" t="s"/>
      <c r="U15" s="394" t="s"/>
      <c r="V15" s="394" t="s"/>
      <c r="W15" s="394" t="s"/>
      <c r="X15" s="407" t="s"/>
      <c r="Y15" s="408" t="s"/>
      <c r="Z15" s="409" t="s"/>
      <c r="AA15" s="410" t="s"/>
      <c r="AB15" s="411" t="s"/>
      <c r="AC15" s="412" t="s"/>
      <c r="AD15" s="413" t="s"/>
    </row>
    <row customFormat="true" ht="15" outlineLevel="0" r="16" s="5">
      <c r="A16" s="414" t="s"/>
      <c r="B16" s="415" t="s"/>
      <c r="C16" s="416" t="s"/>
      <c r="D16" s="417" t="s"/>
      <c r="E16" s="418" t="s"/>
      <c r="F16" s="419" t="s"/>
      <c r="G16" s="420" t="s"/>
      <c r="H16" s="421" t="s"/>
      <c r="I16" s="422" t="s"/>
      <c r="J16" s="423" t="s"/>
      <c r="K16" s="424" t="s"/>
      <c r="L16" s="425" t="s"/>
      <c r="M16" s="426" t="s"/>
      <c r="N16" s="427" t="s"/>
      <c r="O16" s="428" t="s"/>
      <c r="P16" s="429" t="s"/>
      <c r="Q16" s="430" t="s"/>
      <c r="R16" s="431" t="s"/>
      <c r="S16" s="432" t="s"/>
      <c r="T16" s="433" t="s"/>
      <c r="U16" s="434" t="s"/>
      <c r="V16" s="435" t="s"/>
      <c r="W16" s="436" t="s"/>
      <c r="X16" s="437" t="s"/>
      <c r="Y16" s="438" t="s"/>
      <c r="Z16" s="439" t="s"/>
      <c r="AA16" s="440" t="s"/>
      <c r="AB16" s="441" t="s"/>
      <c r="AC16" s="442" t="s"/>
      <c r="AD16" s="443" t="s"/>
    </row>
    <row customFormat="true" customHeight="true" ht="15.75" outlineLevel="0" r="17" s="5">
      <c r="A17" s="68" t="n">
        <v>1</v>
      </c>
      <c r="B17" s="68" t="n">
        <v>2</v>
      </c>
      <c r="C17" s="68" t="n">
        <v>3</v>
      </c>
      <c r="D17" s="158" t="n">
        <v>4</v>
      </c>
      <c r="E17" s="158" t="n">
        <v>5</v>
      </c>
      <c r="F17" s="158" t="n">
        <v>6</v>
      </c>
      <c r="G17" s="158" t="n">
        <v>7</v>
      </c>
      <c r="H17" s="158" t="n">
        <v>8</v>
      </c>
      <c r="I17" s="68" t="n">
        <v>9</v>
      </c>
      <c r="J17" s="68" t="n">
        <v>10</v>
      </c>
      <c r="K17" s="68" t="n">
        <v>11</v>
      </c>
      <c r="L17" s="68" t="n">
        <v>12</v>
      </c>
      <c r="M17" s="68" t="n">
        <v>13</v>
      </c>
      <c r="N17" s="68" t="n">
        <v>14</v>
      </c>
      <c r="O17" s="68" t="n">
        <f aca="false" ca="false" dt2D="false" dtr="false" t="normal">N17+1</f>
        <v>15</v>
      </c>
      <c r="P17" s="68" t="n">
        <f aca="false" ca="false" dt2D="false" dtr="false" t="normal">O17+1</f>
        <v>16</v>
      </c>
      <c r="Q17" s="68" t="n">
        <f aca="false" ca="false" dt2D="false" dtr="false" t="normal">P17+1</f>
        <v>17</v>
      </c>
      <c r="R17" s="68" t="n">
        <f aca="false" ca="false" dt2D="false" dtr="false" t="normal">Q17+1</f>
        <v>18</v>
      </c>
      <c r="S17" s="68" t="n">
        <f aca="false" ca="false" dt2D="false" dtr="false" t="normal">R17+1</f>
        <v>19</v>
      </c>
      <c r="T17" s="68" t="n">
        <f aca="false" ca="false" dt2D="false" dtr="false" t="normal">S17+1</f>
        <v>20</v>
      </c>
      <c r="U17" s="68" t="n">
        <f aca="false" ca="false" dt2D="false" dtr="false" t="normal">T17+1</f>
        <v>21</v>
      </c>
      <c r="V17" s="68" t="n">
        <f aca="false" ca="false" dt2D="false" dtr="false" t="normal">U17+1</f>
        <v>22</v>
      </c>
      <c r="W17" s="68" t="n">
        <f aca="false" ca="false" dt2D="false" dtr="false" t="normal">V17+1</f>
        <v>23</v>
      </c>
      <c r="X17" s="68" t="n">
        <f aca="false" ca="false" dt2D="false" dtr="false" t="normal">W17+1</f>
        <v>24</v>
      </c>
      <c r="Y17" s="68" t="n">
        <f aca="false" ca="false" dt2D="false" dtr="false" t="normal">X17+1</f>
        <v>25</v>
      </c>
      <c r="Z17" s="68" t="n">
        <f aca="false" ca="false" dt2D="false" dtr="false" t="normal">Y17+1</f>
        <v>26</v>
      </c>
      <c r="AA17" s="68" t="n">
        <f aca="false" ca="false" dt2D="false" dtr="false" t="normal">Z17+1</f>
        <v>27</v>
      </c>
      <c r="AB17" s="68" t="n">
        <f aca="false" ca="false" dt2D="false" dtr="false" t="normal">AA17+1</f>
        <v>28</v>
      </c>
      <c r="AC17" s="68" t="n">
        <f aca="false" ca="false" dt2D="false" dtr="false" t="normal">AB17+1</f>
        <v>29</v>
      </c>
      <c r="AD17" s="68" t="n">
        <f aca="false" ca="false" dt2D="false" dtr="false" t="normal">AC17+1</f>
        <v>30</v>
      </c>
    </row>
    <row customFormat="true" ht="15" outlineLevel="0" r="18" s="5">
      <c r="A18" s="444" t="n"/>
      <c r="B18" s="444" t="n"/>
      <c r="C18" s="445" t="n"/>
      <c r="D18" s="445" t="n"/>
      <c r="E18" s="445" t="n"/>
      <c r="F18" s="445" t="n"/>
      <c r="G18" s="445" t="n"/>
      <c r="H18" s="445" t="n"/>
      <c r="I18" s="445" t="n"/>
      <c r="J18" s="445" t="n"/>
      <c r="K18" s="445" t="n"/>
      <c r="L18" s="445" t="n"/>
      <c r="M18" s="445" t="n"/>
      <c r="N18" s="445" t="n"/>
      <c r="O18" s="445" t="n"/>
      <c r="P18" s="445" t="n"/>
      <c r="Q18" s="445" t="n"/>
      <c r="R18" s="445" t="n"/>
      <c r="S18" s="445" t="n"/>
      <c r="T18" s="445" t="n"/>
      <c r="U18" s="445" t="n"/>
      <c r="V18" s="445" t="n"/>
      <c r="W18" s="445" t="n"/>
      <c r="X18" s="445" t="n"/>
      <c r="Y18" s="163" t="s">
        <v>35</v>
      </c>
      <c r="Z18" s="170" t="s">
        <v>182</v>
      </c>
      <c r="AA18" s="301" t="n"/>
      <c r="AB18" s="301" t="n"/>
      <c r="AC18" s="301" t="n"/>
      <c r="AD18" s="301" t="n"/>
    </row>
    <row customFormat="true" ht="15" outlineLevel="0" r="19" s="5">
      <c r="A19" s="444" t="n"/>
      <c r="B19" s="444" t="n"/>
      <c r="C19" s="445" t="n"/>
      <c r="D19" s="445" t="n"/>
      <c r="E19" s="445" t="n"/>
      <c r="F19" s="445" t="n"/>
      <c r="G19" s="445" t="n"/>
      <c r="H19" s="445" t="n"/>
      <c r="I19" s="445" t="n"/>
      <c r="J19" s="445" t="n"/>
      <c r="K19" s="445" t="n"/>
      <c r="L19" s="445" t="n"/>
      <c r="M19" s="445" t="n"/>
      <c r="N19" s="445" t="n"/>
      <c r="O19" s="445" t="n"/>
      <c r="P19" s="445" t="n"/>
      <c r="Q19" s="445" t="n"/>
      <c r="R19" s="445" t="n"/>
      <c r="S19" s="445" t="n"/>
      <c r="T19" s="445" t="n"/>
      <c r="U19" s="445" t="n"/>
      <c r="V19" s="445" t="n"/>
      <c r="W19" s="445" t="n"/>
      <c r="X19" s="445" t="n"/>
      <c r="Y19" s="163" t="s">
        <v>207</v>
      </c>
      <c r="Z19" s="170" t="s">
        <v>182</v>
      </c>
      <c r="AA19" s="301" t="n"/>
      <c r="AB19" s="301" t="n"/>
      <c r="AC19" s="301" t="n"/>
      <c r="AD19" s="301" t="n"/>
    </row>
    <row customFormat="true" ht="15" outlineLevel="0" r="20" s="5">
      <c r="A20" s="301" t="n"/>
      <c r="B20" s="301" t="n"/>
      <c r="C20" s="301" t="n"/>
      <c r="D20" s="301" t="n"/>
      <c r="E20" s="301" t="n"/>
      <c r="F20" s="301" t="n"/>
      <c r="G20" s="301" t="n"/>
      <c r="H20" s="301" t="n"/>
      <c r="I20" s="301" t="n"/>
      <c r="J20" s="301" t="n"/>
      <c r="K20" s="301" t="n"/>
      <c r="L20" s="301" t="n"/>
      <c r="M20" s="301" t="n"/>
      <c r="N20" s="301" t="n"/>
      <c r="O20" s="301" t="n"/>
      <c r="P20" s="301" t="n"/>
      <c r="Q20" s="301" t="n"/>
      <c r="R20" s="301" t="n"/>
      <c r="S20" s="301" t="n"/>
      <c r="T20" s="301" t="n"/>
      <c r="U20" s="301" t="n"/>
      <c r="V20" s="301" t="n"/>
      <c r="W20" s="301" t="n"/>
      <c r="X20" s="301" t="n"/>
      <c r="Y20" s="323" t="s">
        <v>210</v>
      </c>
      <c r="Z20" s="170" t="n"/>
      <c r="AA20" s="301" t="n"/>
      <c r="AB20" s="301" t="n"/>
      <c r="AC20" s="301" t="n"/>
      <c r="AD20" s="301" t="n"/>
    </row>
    <row customFormat="true" ht="15" outlineLevel="0" r="21" s="5">
      <c r="A21" s="301" t="n"/>
      <c r="B21" s="301" t="n"/>
      <c r="C21" s="301" t="n"/>
      <c r="D21" s="301" t="n"/>
      <c r="E21" s="301" t="n"/>
      <c r="F21" s="301" t="n"/>
      <c r="G21" s="301" t="n"/>
      <c r="H21" s="301" t="n"/>
      <c r="I21" s="301" t="n"/>
      <c r="J21" s="301" t="n"/>
      <c r="K21" s="301" t="n"/>
      <c r="L21" s="301" t="n"/>
      <c r="M21" s="301" t="n"/>
      <c r="N21" s="301" t="n"/>
      <c r="O21" s="301" t="n"/>
      <c r="P21" s="301" t="n"/>
      <c r="Q21" s="301" t="n"/>
      <c r="R21" s="301" t="n"/>
      <c r="S21" s="301" t="n"/>
      <c r="T21" s="301" t="n"/>
      <c r="U21" s="301" t="n"/>
      <c r="V21" s="301" t="n"/>
      <c r="W21" s="301" t="n"/>
      <c r="X21" s="301" t="n"/>
      <c r="Y21" s="323" t="s">
        <v>212</v>
      </c>
      <c r="Z21" s="170" t="s">
        <v>178</v>
      </c>
      <c r="AA21" s="301" t="n"/>
      <c r="AB21" s="301" t="n"/>
      <c r="AC21" s="301" t="n"/>
      <c r="AD21" s="301" t="n"/>
    </row>
    <row customFormat="true" ht="15" outlineLevel="0" r="22" s="5">
      <c r="A22" s="301" t="n"/>
      <c r="B22" s="301" t="n"/>
      <c r="C22" s="301" t="n"/>
      <c r="D22" s="301" t="n"/>
      <c r="E22" s="301" t="n"/>
      <c r="F22" s="301" t="n"/>
      <c r="G22" s="301" t="n"/>
      <c r="H22" s="301" t="n"/>
      <c r="I22" s="301" t="n"/>
      <c r="J22" s="301" t="n"/>
      <c r="K22" s="301" t="n"/>
      <c r="L22" s="301" t="n"/>
      <c r="M22" s="301" t="n"/>
      <c r="N22" s="301" t="n"/>
      <c r="O22" s="301" t="n"/>
      <c r="P22" s="301" t="n"/>
      <c r="Q22" s="301" t="n"/>
      <c r="R22" s="301" t="n"/>
      <c r="S22" s="301" t="n"/>
      <c r="T22" s="301" t="n"/>
      <c r="U22" s="301" t="n"/>
      <c r="V22" s="301" t="n"/>
      <c r="W22" s="301" t="n"/>
      <c r="X22" s="301" t="n"/>
      <c r="Y22" s="323" t="s">
        <v>214</v>
      </c>
      <c r="Z22" s="170" t="s">
        <v>178</v>
      </c>
      <c r="AA22" s="301" t="n"/>
      <c r="AB22" s="301" t="n"/>
      <c r="AC22" s="301" t="n"/>
      <c r="AD22" s="301" t="n"/>
    </row>
    <row customFormat="true" ht="15" outlineLevel="0" r="23" s="5">
      <c r="A23" s="301" t="n"/>
      <c r="B23" s="301" t="n"/>
      <c r="C23" s="301" t="n"/>
      <c r="D23" s="301" t="n"/>
      <c r="E23" s="301" t="n"/>
      <c r="F23" s="301" t="n"/>
      <c r="G23" s="301" t="n"/>
      <c r="H23" s="301" t="n"/>
      <c r="I23" s="301" t="n"/>
      <c r="J23" s="301" t="n"/>
      <c r="K23" s="301" t="n"/>
      <c r="L23" s="301" t="n"/>
      <c r="M23" s="301" t="n"/>
      <c r="N23" s="301" t="n"/>
      <c r="O23" s="301" t="n"/>
      <c r="P23" s="301" t="n"/>
      <c r="Q23" s="301" t="n"/>
      <c r="R23" s="301" t="n"/>
      <c r="S23" s="301" t="n"/>
      <c r="T23" s="301" t="n"/>
      <c r="U23" s="301" t="n"/>
      <c r="V23" s="301" t="n"/>
      <c r="W23" s="301" t="n"/>
      <c r="X23" s="301" t="n"/>
      <c r="Y23" s="323" t="s">
        <v>216</v>
      </c>
      <c r="Z23" s="170" t="n"/>
      <c r="AA23" s="301" t="n"/>
      <c r="AB23" s="301" t="n"/>
      <c r="AC23" s="301" t="n"/>
      <c r="AD23" s="301" t="n"/>
    </row>
    <row customFormat="true" ht="15" outlineLevel="0" r="24" s="5">
      <c r="A24" s="301" t="n"/>
      <c r="B24" s="301" t="n"/>
      <c r="C24" s="301" t="n"/>
      <c r="D24" s="301" t="n"/>
      <c r="E24" s="301" t="n"/>
      <c r="F24" s="301" t="n"/>
      <c r="G24" s="301" t="n"/>
      <c r="H24" s="301" t="n"/>
      <c r="I24" s="301" t="n"/>
      <c r="J24" s="301" t="n"/>
      <c r="K24" s="301" t="n"/>
      <c r="L24" s="301" t="n"/>
      <c r="M24" s="301" t="n"/>
      <c r="N24" s="301" t="n"/>
      <c r="O24" s="301" t="n"/>
      <c r="P24" s="301" t="n"/>
      <c r="Q24" s="301" t="n"/>
      <c r="R24" s="301" t="n"/>
      <c r="S24" s="301" t="n"/>
      <c r="T24" s="301" t="n"/>
      <c r="U24" s="301" t="n"/>
      <c r="V24" s="301" t="n"/>
      <c r="W24" s="301" t="n"/>
      <c r="X24" s="301" t="n"/>
      <c r="Y24" s="323" t="s">
        <v>218</v>
      </c>
      <c r="Z24" s="170" t="s">
        <v>178</v>
      </c>
      <c r="AA24" s="301" t="n"/>
      <c r="AB24" s="301" t="n"/>
      <c r="AC24" s="301" t="n"/>
      <c r="AD24" s="301" t="n"/>
    </row>
    <row customFormat="true" ht="15" outlineLevel="0" r="25" s="5">
      <c r="A25" s="301" t="n"/>
      <c r="B25" s="301" t="n"/>
      <c r="C25" s="301" t="n"/>
      <c r="D25" s="301" t="n"/>
      <c r="E25" s="301" t="n"/>
      <c r="F25" s="301" t="n"/>
      <c r="G25" s="301" t="n"/>
      <c r="H25" s="301" t="n"/>
      <c r="I25" s="301" t="n"/>
      <c r="J25" s="301" t="n"/>
      <c r="K25" s="301" t="n"/>
      <c r="L25" s="301" t="n"/>
      <c r="M25" s="301" t="n"/>
      <c r="N25" s="301" t="n"/>
      <c r="O25" s="301" t="n"/>
      <c r="P25" s="301" t="n"/>
      <c r="Q25" s="301" t="n"/>
      <c r="R25" s="301" t="n"/>
      <c r="S25" s="301" t="n"/>
      <c r="T25" s="301" t="n"/>
      <c r="U25" s="301" t="n"/>
      <c r="V25" s="301" t="n"/>
      <c r="W25" s="301" t="n"/>
      <c r="X25" s="301" t="n"/>
      <c r="Y25" s="323" t="s">
        <v>220</v>
      </c>
      <c r="Z25" s="170" t="s">
        <v>178</v>
      </c>
      <c r="AA25" s="301" t="n"/>
      <c r="AB25" s="301" t="n"/>
      <c r="AC25" s="301" t="n"/>
      <c r="AD25" s="301" t="n"/>
    </row>
    <row customFormat="true" ht="15" outlineLevel="0" r="26" s="5">
      <c r="A26" s="301" t="n"/>
      <c r="B26" s="301" t="n"/>
      <c r="C26" s="301" t="n"/>
      <c r="D26" s="301" t="n"/>
      <c r="E26" s="301" t="n"/>
      <c r="F26" s="301" t="n"/>
      <c r="G26" s="301" t="n"/>
      <c r="H26" s="301" t="n"/>
      <c r="I26" s="301" t="n"/>
      <c r="J26" s="301" t="n"/>
      <c r="K26" s="301" t="n"/>
      <c r="L26" s="301" t="n"/>
      <c r="M26" s="301" t="n"/>
      <c r="N26" s="301" t="n"/>
      <c r="O26" s="301" t="n"/>
      <c r="P26" s="301" t="n"/>
      <c r="Q26" s="301" t="n"/>
      <c r="R26" s="301" t="n"/>
      <c r="S26" s="301" t="n"/>
      <c r="T26" s="301" t="n"/>
      <c r="U26" s="301" t="n"/>
      <c r="V26" s="301" t="n"/>
      <c r="W26" s="301" t="n"/>
      <c r="X26" s="301" t="n"/>
      <c r="Y26" s="323" t="s">
        <v>222</v>
      </c>
      <c r="Z26" s="170" t="s">
        <v>182</v>
      </c>
      <c r="AA26" s="301" t="n"/>
      <c r="AB26" s="301" t="n"/>
      <c r="AC26" s="301" t="n"/>
      <c r="AD26" s="301" t="n"/>
    </row>
    <row customFormat="true" ht="15" outlineLevel="0" r="27" s="5">
      <c r="A27" s="301" t="n"/>
      <c r="B27" s="301" t="n"/>
      <c r="C27" s="301" t="n"/>
      <c r="D27" s="301" t="n"/>
      <c r="E27" s="301" t="n"/>
      <c r="F27" s="301" t="n"/>
      <c r="G27" s="301" t="n"/>
      <c r="H27" s="301" t="n"/>
      <c r="I27" s="301" t="n"/>
      <c r="J27" s="301" t="n"/>
      <c r="K27" s="301" t="n"/>
      <c r="L27" s="301" t="n"/>
      <c r="M27" s="301" t="n"/>
      <c r="N27" s="301" t="n"/>
      <c r="O27" s="301" t="n"/>
      <c r="P27" s="301" t="n"/>
      <c r="Q27" s="301" t="n"/>
      <c r="R27" s="301" t="n"/>
      <c r="S27" s="301" t="n"/>
      <c r="T27" s="301" t="n"/>
      <c r="U27" s="301" t="n"/>
      <c r="V27" s="301" t="n"/>
      <c r="W27" s="301" t="n"/>
      <c r="X27" s="301" t="n"/>
      <c r="Y27" s="323" t="s">
        <v>224</v>
      </c>
      <c r="Z27" s="170" t="s">
        <v>182</v>
      </c>
      <c r="AA27" s="301" t="n"/>
      <c r="AB27" s="301" t="n"/>
      <c r="AC27" s="301" t="n"/>
      <c r="AD27" s="301" t="n"/>
    </row>
    <row customFormat="true" ht="15" outlineLevel="0" r="28" s="5">
      <c r="A28" s="301" t="n"/>
      <c r="B28" s="301" t="n"/>
      <c r="C28" s="301" t="n"/>
      <c r="D28" s="301" t="n"/>
      <c r="E28" s="301" t="n"/>
      <c r="F28" s="301" t="n"/>
      <c r="G28" s="301" t="n"/>
      <c r="H28" s="301" t="n"/>
      <c r="I28" s="301" t="n"/>
      <c r="J28" s="301" t="n"/>
      <c r="K28" s="301" t="n"/>
      <c r="L28" s="301" t="n"/>
      <c r="M28" s="301" t="n"/>
      <c r="N28" s="301" t="n"/>
      <c r="O28" s="301" t="n"/>
      <c r="P28" s="301" t="n"/>
      <c r="Q28" s="301" t="n"/>
      <c r="R28" s="301" t="n"/>
      <c r="S28" s="301" t="n"/>
      <c r="T28" s="301" t="n"/>
      <c r="U28" s="301" t="n"/>
      <c r="V28" s="301" t="n"/>
      <c r="W28" s="301" t="n"/>
      <c r="X28" s="301" t="n"/>
      <c r="Y28" s="323" t="s">
        <v>227</v>
      </c>
      <c r="Z28" s="170" t="s">
        <v>178</v>
      </c>
      <c r="AA28" s="301" t="n"/>
      <c r="AB28" s="301" t="n"/>
      <c r="AC28" s="301" t="n"/>
      <c r="AD28" s="301" t="n"/>
    </row>
    <row customFormat="true" ht="15" outlineLevel="0" r="29" s="5">
      <c r="A29" s="301" t="n"/>
      <c r="B29" s="301" t="n"/>
      <c r="C29" s="301" t="n"/>
      <c r="D29" s="301" t="n"/>
      <c r="E29" s="301" t="n"/>
      <c r="F29" s="301" t="n"/>
      <c r="G29" s="301" t="n"/>
      <c r="H29" s="301" t="n"/>
      <c r="I29" s="301" t="n"/>
      <c r="J29" s="301" t="n"/>
      <c r="K29" s="301" t="n"/>
      <c r="L29" s="301" t="n"/>
      <c r="M29" s="301" t="n"/>
      <c r="N29" s="301" t="n"/>
      <c r="O29" s="301" t="n"/>
      <c r="P29" s="301" t="n"/>
      <c r="Q29" s="301" t="n"/>
      <c r="R29" s="301" t="n"/>
      <c r="S29" s="301" t="n"/>
      <c r="T29" s="301" t="n"/>
      <c r="U29" s="301" t="n"/>
      <c r="V29" s="301" t="n"/>
      <c r="W29" s="301" t="n"/>
      <c r="X29" s="301" t="n"/>
      <c r="Y29" s="323" t="s">
        <v>230</v>
      </c>
      <c r="Z29" s="170" t="s">
        <v>178</v>
      </c>
      <c r="AA29" s="301" t="n"/>
      <c r="AB29" s="301" t="n"/>
      <c r="AC29" s="301" t="n"/>
      <c r="AD29" s="301" t="n"/>
    </row>
    <row customFormat="true" ht="15" outlineLevel="0" r="30" s="5">
      <c r="A30" s="301" t="n"/>
      <c r="B30" s="301" t="n"/>
      <c r="C30" s="301" t="n"/>
      <c r="D30" s="301" t="n"/>
      <c r="E30" s="301" t="n"/>
      <c r="F30" s="301" t="n"/>
      <c r="G30" s="301" t="n"/>
      <c r="H30" s="301" t="n"/>
      <c r="I30" s="301" t="n"/>
      <c r="J30" s="301" t="n"/>
      <c r="K30" s="301" t="n"/>
      <c r="L30" s="301" t="n"/>
      <c r="M30" s="301" t="n"/>
      <c r="N30" s="301" t="n"/>
      <c r="O30" s="301" t="n"/>
      <c r="P30" s="301" t="n"/>
      <c r="Q30" s="301" t="n"/>
      <c r="R30" s="301" t="n"/>
      <c r="S30" s="301" t="n"/>
      <c r="T30" s="301" t="n"/>
      <c r="U30" s="301" t="n"/>
      <c r="V30" s="301" t="n"/>
      <c r="W30" s="301" t="n"/>
      <c r="X30" s="301" t="n"/>
      <c r="Y30" s="323" t="s">
        <v>232</v>
      </c>
      <c r="Z30" s="170" t="s">
        <v>182</v>
      </c>
      <c r="AA30" s="301" t="n"/>
      <c r="AB30" s="301" t="n"/>
      <c r="AC30" s="301" t="n"/>
      <c r="AD30" s="301" t="n"/>
    </row>
    <row customFormat="true" ht="15" outlineLevel="0" r="31" s="5">
      <c r="A31" s="301" t="n"/>
      <c r="B31" s="301" t="n"/>
      <c r="C31" s="301" t="n"/>
      <c r="D31" s="301" t="n"/>
      <c r="E31" s="301" t="n"/>
      <c r="F31" s="301" t="n"/>
      <c r="G31" s="301" t="n"/>
      <c r="H31" s="301" t="n"/>
      <c r="I31" s="301" t="n"/>
      <c r="J31" s="301" t="n"/>
      <c r="K31" s="301" t="n"/>
      <c r="L31" s="301" t="n"/>
      <c r="M31" s="301" t="n"/>
      <c r="N31" s="301" t="n"/>
      <c r="O31" s="301" t="n"/>
      <c r="P31" s="301" t="n"/>
      <c r="Q31" s="301" t="n"/>
      <c r="R31" s="301" t="n"/>
      <c r="S31" s="301" t="n"/>
      <c r="T31" s="301" t="n"/>
      <c r="U31" s="301" t="n"/>
      <c r="V31" s="301" t="n"/>
      <c r="W31" s="301" t="n"/>
      <c r="X31" s="301" t="n"/>
      <c r="Y31" s="323" t="s">
        <v>236</v>
      </c>
      <c r="Z31" s="170" t="s">
        <v>178</v>
      </c>
      <c r="AA31" s="301" t="n"/>
      <c r="AB31" s="301" t="n"/>
      <c r="AC31" s="301" t="n"/>
      <c r="AD31" s="301" t="n"/>
    </row>
    <row customFormat="true" ht="15" outlineLevel="0" r="32" s="5">
      <c r="A32" s="301" t="n"/>
      <c r="B32" s="301" t="n"/>
      <c r="C32" s="301" t="n"/>
      <c r="D32" s="301" t="n"/>
      <c r="E32" s="301" t="n"/>
      <c r="F32" s="301" t="n"/>
      <c r="G32" s="301" t="n"/>
      <c r="H32" s="301" t="n"/>
      <c r="I32" s="301" t="n"/>
      <c r="J32" s="301" t="n"/>
      <c r="K32" s="301" t="n"/>
      <c r="L32" s="301" t="n"/>
      <c r="M32" s="301" t="n"/>
      <c r="N32" s="301" t="n"/>
      <c r="O32" s="301" t="n"/>
      <c r="P32" s="301" t="n"/>
      <c r="Q32" s="301" t="n"/>
      <c r="R32" s="301" t="n"/>
      <c r="S32" s="301" t="n"/>
      <c r="T32" s="301" t="n"/>
      <c r="U32" s="301" t="n"/>
      <c r="V32" s="301" t="n"/>
      <c r="W32" s="301" t="n"/>
      <c r="X32" s="301" t="n"/>
      <c r="Y32" s="323" t="s">
        <v>237</v>
      </c>
      <c r="Z32" s="170" t="s">
        <v>209</v>
      </c>
      <c r="AA32" s="301" t="n"/>
      <c r="AB32" s="301" t="n"/>
      <c r="AC32" s="301" t="n"/>
      <c r="AD32" s="301" t="n"/>
    </row>
    <row customFormat="true" ht="15" outlineLevel="0" r="33" s="5">
      <c r="A33" s="301" t="n"/>
      <c r="B33" s="301" t="n"/>
      <c r="C33" s="301" t="n"/>
      <c r="D33" s="301" t="n"/>
      <c r="E33" s="301" t="n"/>
      <c r="F33" s="301" t="n"/>
      <c r="G33" s="301" t="n"/>
      <c r="H33" s="301" t="n"/>
      <c r="I33" s="301" t="n"/>
      <c r="J33" s="301" t="n"/>
      <c r="K33" s="301" t="n"/>
      <c r="L33" s="301" t="n"/>
      <c r="M33" s="301" t="n"/>
      <c r="N33" s="301" t="n"/>
      <c r="O33" s="301" t="n"/>
      <c r="P33" s="301" t="n"/>
      <c r="Q33" s="301" t="n"/>
      <c r="R33" s="301" t="n"/>
      <c r="S33" s="301" t="n"/>
      <c r="T33" s="301" t="n"/>
      <c r="U33" s="301" t="n"/>
      <c r="V33" s="301" t="n"/>
      <c r="W33" s="301" t="n"/>
      <c r="X33" s="301" t="n"/>
      <c r="Y33" s="322" t="s">
        <v>239</v>
      </c>
      <c r="Z33" s="170" t="s">
        <v>182</v>
      </c>
      <c r="AA33" s="301" t="n"/>
      <c r="AB33" s="301" t="n"/>
      <c r="AC33" s="301" t="n"/>
      <c r="AD33" s="301" t="n"/>
    </row>
    <row customFormat="true" ht="15" outlineLevel="0" r="34" s="5">
      <c r="A34" s="301" t="n"/>
      <c r="B34" s="301" t="n"/>
      <c r="C34" s="301" t="n"/>
      <c r="D34" s="301" t="n"/>
      <c r="E34" s="301" t="n"/>
      <c r="F34" s="301" t="n"/>
      <c r="G34" s="301" t="n"/>
      <c r="H34" s="301" t="n"/>
      <c r="I34" s="301" t="n"/>
      <c r="J34" s="301" t="n"/>
      <c r="K34" s="301" t="n"/>
      <c r="L34" s="301" t="n"/>
      <c r="M34" s="301" t="n"/>
      <c r="N34" s="301" t="n"/>
      <c r="O34" s="301" t="n"/>
      <c r="P34" s="301" t="n"/>
      <c r="Q34" s="301" t="n"/>
      <c r="R34" s="301" t="n"/>
      <c r="S34" s="301" t="n"/>
      <c r="T34" s="301" t="n"/>
      <c r="U34" s="301" t="n"/>
      <c r="V34" s="301" t="n"/>
      <c r="W34" s="301" t="n"/>
      <c r="X34" s="301" t="n"/>
      <c r="Y34" s="323" t="s">
        <v>241</v>
      </c>
      <c r="Z34" s="170" t="s">
        <v>178</v>
      </c>
      <c r="AA34" s="301" t="n"/>
      <c r="AB34" s="301" t="n"/>
      <c r="AC34" s="301" t="n"/>
      <c r="AD34" s="301" t="n"/>
    </row>
    <row customFormat="true" ht="15" outlineLevel="0" r="35" s="5">
      <c r="A35" s="301" t="n"/>
      <c r="B35" s="301" t="n"/>
      <c r="C35" s="301" t="n"/>
      <c r="D35" s="301" t="n"/>
      <c r="E35" s="301" t="n"/>
      <c r="F35" s="301" t="n"/>
      <c r="G35" s="301" t="n"/>
      <c r="H35" s="301" t="n"/>
      <c r="I35" s="301" t="n"/>
      <c r="J35" s="301" t="n"/>
      <c r="K35" s="301" t="n"/>
      <c r="L35" s="301" t="n"/>
      <c r="M35" s="301" t="n"/>
      <c r="N35" s="301" t="n"/>
      <c r="O35" s="301" t="n"/>
      <c r="P35" s="301" t="n"/>
      <c r="Q35" s="301" t="n"/>
      <c r="R35" s="301" t="n"/>
      <c r="S35" s="301" t="n"/>
      <c r="T35" s="301" t="n"/>
      <c r="U35" s="301" t="n"/>
      <c r="V35" s="301" t="n"/>
      <c r="W35" s="301" t="n"/>
      <c r="X35" s="301" t="n"/>
      <c r="Y35" s="323" t="s">
        <v>243</v>
      </c>
      <c r="Z35" s="170" t="s">
        <v>178</v>
      </c>
      <c r="AA35" s="301" t="n"/>
      <c r="AB35" s="301" t="n"/>
      <c r="AC35" s="301" t="n"/>
      <c r="AD35" s="301" t="n"/>
    </row>
    <row customFormat="true" ht="15" outlineLevel="0" r="36" s="5">
      <c r="A36" s="301" t="n"/>
      <c r="B36" s="301" t="n"/>
      <c r="C36" s="301" t="n"/>
      <c r="D36" s="301" t="n"/>
      <c r="E36" s="301" t="n"/>
      <c r="F36" s="301" t="n"/>
      <c r="G36" s="301" t="n"/>
      <c r="H36" s="301" t="n"/>
      <c r="I36" s="301" t="n"/>
      <c r="J36" s="301" t="n"/>
      <c r="K36" s="301" t="n"/>
      <c r="L36" s="301" t="n"/>
      <c r="M36" s="301" t="n"/>
      <c r="N36" s="301" t="n"/>
      <c r="O36" s="301" t="n"/>
      <c r="P36" s="301" t="n"/>
      <c r="Q36" s="301" t="n"/>
      <c r="R36" s="301" t="n"/>
      <c r="S36" s="301" t="n"/>
      <c r="T36" s="301" t="n"/>
      <c r="U36" s="301" t="n"/>
      <c r="V36" s="301" t="n"/>
      <c r="W36" s="301" t="n"/>
      <c r="X36" s="301" t="n"/>
      <c r="Y36" s="323" t="s">
        <v>238</v>
      </c>
      <c r="Z36" s="170" t="s">
        <v>182</v>
      </c>
      <c r="AA36" s="301" t="n"/>
      <c r="AB36" s="301" t="n"/>
      <c r="AC36" s="301" t="n"/>
      <c r="AD36" s="301" t="n"/>
    </row>
    <row customFormat="true" ht="15" outlineLevel="0" r="37" s="5">
      <c r="A37" s="301" t="n"/>
      <c r="B37" s="301" t="n"/>
      <c r="C37" s="301" t="n"/>
      <c r="D37" s="301" t="n"/>
      <c r="E37" s="301" t="n"/>
      <c r="F37" s="301" t="n"/>
      <c r="G37" s="301" t="n"/>
      <c r="H37" s="301" t="n"/>
      <c r="I37" s="301" t="n"/>
      <c r="J37" s="301" t="n"/>
      <c r="K37" s="301" t="n"/>
      <c r="L37" s="301" t="n"/>
      <c r="M37" s="301" t="n"/>
      <c r="N37" s="301" t="n"/>
      <c r="O37" s="301" t="n"/>
      <c r="P37" s="301" t="n"/>
      <c r="Q37" s="301" t="n"/>
      <c r="R37" s="301" t="n"/>
      <c r="S37" s="301" t="n"/>
      <c r="T37" s="301" t="n"/>
      <c r="U37" s="301" t="n"/>
      <c r="V37" s="301" t="n"/>
      <c r="W37" s="301" t="n"/>
      <c r="X37" s="301" t="n"/>
      <c r="Y37" s="323" t="s">
        <v>240</v>
      </c>
      <c r="Z37" s="170" t="s">
        <v>178</v>
      </c>
      <c r="AA37" s="301" t="n"/>
      <c r="AB37" s="301" t="n"/>
      <c r="AC37" s="301" t="n"/>
      <c r="AD37" s="301" t="n"/>
    </row>
    <row customFormat="true" ht="15" outlineLevel="0" r="38" s="5">
      <c r="A38" s="301" t="n"/>
      <c r="B38" s="301" t="n"/>
      <c r="C38" s="301" t="n"/>
      <c r="D38" s="301" t="n"/>
      <c r="E38" s="301" t="n"/>
      <c r="F38" s="301" t="n"/>
      <c r="G38" s="301" t="n"/>
      <c r="H38" s="301" t="n"/>
      <c r="I38" s="301" t="n"/>
      <c r="J38" s="301" t="n"/>
      <c r="K38" s="301" t="n"/>
      <c r="L38" s="301" t="n"/>
      <c r="M38" s="301" t="n"/>
      <c r="N38" s="301" t="n"/>
      <c r="O38" s="301" t="n"/>
      <c r="P38" s="301" t="n"/>
      <c r="Q38" s="301" t="n"/>
      <c r="R38" s="301" t="n"/>
      <c r="S38" s="301" t="n"/>
      <c r="T38" s="301" t="n"/>
      <c r="U38" s="301" t="n"/>
      <c r="V38" s="301" t="n"/>
      <c r="W38" s="301" t="n"/>
      <c r="X38" s="301" t="n"/>
      <c r="Y38" s="323" t="s">
        <v>242</v>
      </c>
      <c r="Z38" s="170" t="s">
        <v>178</v>
      </c>
      <c r="AA38" s="301" t="n"/>
      <c r="AB38" s="301" t="n"/>
      <c r="AC38" s="301" t="n"/>
      <c r="AD38" s="301" t="n"/>
    </row>
    <row customFormat="true" customHeight="true" ht="13.5" outlineLevel="0" r="39" s="5">
      <c r="A39" s="301" t="n"/>
      <c r="B39" s="301" t="n"/>
      <c r="C39" s="301" t="n"/>
      <c r="D39" s="301" t="n"/>
      <c r="E39" s="301" t="n"/>
      <c r="F39" s="301" t="n"/>
      <c r="G39" s="301" t="n"/>
      <c r="H39" s="301" t="n"/>
      <c r="I39" s="301" t="n"/>
      <c r="J39" s="301" t="n"/>
      <c r="K39" s="301" t="n"/>
      <c r="L39" s="301" t="n"/>
      <c r="M39" s="301" t="n"/>
      <c r="N39" s="301" t="n"/>
      <c r="O39" s="301" t="n"/>
      <c r="P39" s="301" t="n"/>
      <c r="Q39" s="301" t="n"/>
      <c r="R39" s="301" t="n"/>
      <c r="S39" s="301" t="n"/>
      <c r="T39" s="301" t="n"/>
      <c r="U39" s="301" t="n"/>
      <c r="V39" s="301" t="n"/>
      <c r="W39" s="301" t="n"/>
      <c r="X39" s="301" t="n"/>
      <c r="Y39" s="323" t="s">
        <v>244</v>
      </c>
      <c r="Z39" s="170" t="s">
        <v>182</v>
      </c>
      <c r="AA39" s="301" t="n"/>
      <c r="AB39" s="301" t="n"/>
      <c r="AC39" s="301" t="n"/>
      <c r="AD39" s="301" t="n"/>
    </row>
    <row customFormat="true" ht="15" outlineLevel="0" r="40" s="5">
      <c r="A40" s="301" t="n"/>
      <c r="B40" s="301" t="n"/>
      <c r="C40" s="301" t="n"/>
      <c r="D40" s="301" t="n"/>
      <c r="E40" s="301" t="n"/>
      <c r="F40" s="301" t="n"/>
      <c r="G40" s="301" t="n"/>
      <c r="H40" s="301" t="n"/>
      <c r="I40" s="301" t="n"/>
      <c r="J40" s="301" t="n"/>
      <c r="K40" s="301" t="n"/>
      <c r="L40" s="301" t="n"/>
      <c r="M40" s="301" t="n"/>
      <c r="N40" s="301" t="n"/>
      <c r="O40" s="301" t="n"/>
      <c r="P40" s="301" t="n"/>
      <c r="Q40" s="301" t="n"/>
      <c r="R40" s="301" t="n"/>
      <c r="S40" s="301" t="n"/>
      <c r="T40" s="301" t="n"/>
      <c r="U40" s="301" t="n"/>
      <c r="V40" s="301" t="n"/>
      <c r="W40" s="301" t="n"/>
      <c r="X40" s="301" t="n"/>
      <c r="Y40" s="323" t="s">
        <v>245</v>
      </c>
      <c r="Z40" s="170" t="s">
        <v>178</v>
      </c>
      <c r="AA40" s="301" t="n"/>
      <c r="AB40" s="301" t="n"/>
      <c r="AC40" s="301" t="n"/>
      <c r="AD40" s="301" t="n"/>
    </row>
    <row customFormat="true" customHeight="true" ht="17.25" outlineLevel="0" r="41" s="5">
      <c r="A41" s="301" t="n"/>
      <c r="B41" s="301" t="n"/>
      <c r="C41" s="301" t="n"/>
      <c r="D41" s="301" t="n"/>
      <c r="E41" s="301" t="n"/>
      <c r="F41" s="301" t="n"/>
      <c r="G41" s="301" t="n"/>
      <c r="H41" s="301" t="n"/>
      <c r="I41" s="301" t="n"/>
      <c r="J41" s="301" t="n"/>
      <c r="K41" s="301" t="n"/>
      <c r="L41" s="301" t="n"/>
      <c r="M41" s="301" t="n"/>
      <c r="N41" s="301" t="n"/>
      <c r="O41" s="301" t="n"/>
      <c r="P41" s="301" t="n"/>
      <c r="Q41" s="301" t="n"/>
      <c r="R41" s="301" t="n"/>
      <c r="S41" s="301" t="n"/>
      <c r="T41" s="301" t="n"/>
      <c r="U41" s="301" t="n"/>
      <c r="V41" s="301" t="n"/>
      <c r="W41" s="301" t="n"/>
      <c r="X41" s="301" t="n"/>
      <c r="Y41" s="323" t="s">
        <v>246</v>
      </c>
      <c r="Z41" s="170" t="s">
        <v>209</v>
      </c>
      <c r="AA41" s="301" t="n"/>
      <c r="AB41" s="301" t="n"/>
      <c r="AC41" s="301" t="n"/>
      <c r="AD41" s="301" t="n"/>
    </row>
    <row customFormat="true" customHeight="true" ht="16.5" outlineLevel="0" r="42" s="5">
      <c r="A42" s="301" t="n"/>
      <c r="B42" s="301" t="n"/>
      <c r="C42" s="301" t="n"/>
      <c r="D42" s="301" t="n"/>
      <c r="E42" s="301" t="n"/>
      <c r="F42" s="301" t="n"/>
      <c r="G42" s="301" t="n"/>
      <c r="H42" s="301" t="n"/>
      <c r="I42" s="301" t="n"/>
      <c r="J42" s="301" t="n"/>
      <c r="K42" s="301" t="n"/>
      <c r="L42" s="301" t="n"/>
      <c r="M42" s="301" t="n"/>
      <c r="N42" s="301" t="n"/>
      <c r="O42" s="301" t="n"/>
      <c r="P42" s="301" t="n"/>
      <c r="Q42" s="301" t="n"/>
      <c r="R42" s="301" t="n"/>
      <c r="S42" s="301" t="n"/>
      <c r="T42" s="301" t="n"/>
      <c r="U42" s="301" t="n"/>
      <c r="V42" s="301" t="n"/>
      <c r="W42" s="301" t="n"/>
      <c r="X42" s="301" t="n"/>
      <c r="Y42" s="322" t="s">
        <v>174</v>
      </c>
      <c r="Z42" s="170" t="s">
        <v>175</v>
      </c>
      <c r="AA42" s="301" t="n"/>
      <c r="AB42" s="301" t="n"/>
      <c r="AC42" s="301" t="n"/>
      <c r="AD42" s="301" t="n"/>
    </row>
    <row customFormat="true" ht="15" outlineLevel="0" r="43" s="5">
      <c r="A43" s="301" t="n"/>
      <c r="B43" s="301" t="n"/>
      <c r="C43" s="301" t="n"/>
      <c r="D43" s="301" t="n"/>
      <c r="E43" s="301" t="n"/>
      <c r="F43" s="301" t="n"/>
      <c r="G43" s="301" t="n"/>
      <c r="H43" s="301" t="n"/>
      <c r="I43" s="301" t="n"/>
      <c r="J43" s="301" t="n"/>
      <c r="K43" s="301" t="n"/>
      <c r="L43" s="301" t="n"/>
      <c r="M43" s="301" t="n"/>
      <c r="N43" s="301" t="n"/>
      <c r="O43" s="301" t="n"/>
      <c r="P43" s="301" t="n"/>
      <c r="Q43" s="301" t="n"/>
      <c r="R43" s="301" t="n"/>
      <c r="S43" s="301" t="n"/>
      <c r="T43" s="301" t="n"/>
      <c r="U43" s="301" t="n"/>
      <c r="V43" s="301" t="n"/>
      <c r="W43" s="301" t="n"/>
      <c r="X43" s="301" t="n"/>
      <c r="Y43" s="323" t="s">
        <v>177</v>
      </c>
      <c r="Z43" s="170" t="s">
        <v>178</v>
      </c>
      <c r="AA43" s="301" t="n"/>
      <c r="AB43" s="301" t="n"/>
      <c r="AC43" s="301" t="n"/>
      <c r="AD43" s="301" t="n"/>
    </row>
    <row customFormat="true" customHeight="true" ht="19.5" outlineLevel="0" r="44" s="5">
      <c r="A44" s="301" t="n"/>
      <c r="B44" s="301" t="n"/>
      <c r="C44" s="301" t="n"/>
      <c r="D44" s="301" t="n"/>
      <c r="E44" s="301" t="n"/>
      <c r="F44" s="301" t="n"/>
      <c r="G44" s="301" t="n"/>
      <c r="H44" s="301" t="n"/>
      <c r="I44" s="301" t="n"/>
      <c r="J44" s="301" t="n"/>
      <c r="K44" s="301" t="n"/>
      <c r="L44" s="301" t="n"/>
      <c r="M44" s="301" t="n"/>
      <c r="N44" s="301" t="n"/>
      <c r="O44" s="301" t="n"/>
      <c r="P44" s="301" t="n"/>
      <c r="Q44" s="301" t="n"/>
      <c r="R44" s="301" t="n"/>
      <c r="S44" s="301" t="n"/>
      <c r="T44" s="301" t="n"/>
      <c r="U44" s="301" t="n"/>
      <c r="V44" s="301" t="n"/>
      <c r="W44" s="301" t="n"/>
      <c r="X44" s="301" t="n"/>
      <c r="Y44" s="323" t="s">
        <v>181</v>
      </c>
      <c r="Z44" s="170" t="s">
        <v>182</v>
      </c>
      <c r="AA44" s="301" t="n"/>
      <c r="AB44" s="301" t="n"/>
      <c r="AC44" s="301" t="n"/>
      <c r="AD44" s="301" t="n"/>
    </row>
    <row customFormat="true" ht="15" outlineLevel="0" r="45" s="5">
      <c r="A45" s="301" t="n"/>
      <c r="B45" s="301" t="n"/>
      <c r="C45" s="301" t="n"/>
      <c r="D45" s="301" t="n"/>
      <c r="E45" s="301" t="n"/>
      <c r="F45" s="301" t="n"/>
      <c r="G45" s="301" t="n"/>
      <c r="H45" s="301" t="n"/>
      <c r="I45" s="301" t="n"/>
      <c r="J45" s="301" t="n"/>
      <c r="K45" s="301" t="n"/>
      <c r="L45" s="301" t="n"/>
      <c r="M45" s="301" t="n"/>
      <c r="N45" s="301" t="n"/>
      <c r="O45" s="301" t="n"/>
      <c r="P45" s="301" t="n"/>
      <c r="Q45" s="301" t="n"/>
      <c r="R45" s="301" t="n"/>
      <c r="S45" s="301" t="n"/>
      <c r="T45" s="301" t="n"/>
      <c r="U45" s="301" t="n"/>
      <c r="V45" s="301" t="n"/>
      <c r="W45" s="301" t="n"/>
      <c r="X45" s="301" t="n"/>
      <c r="Y45" s="323" t="s">
        <v>184</v>
      </c>
      <c r="Z45" s="170" t="s">
        <v>178</v>
      </c>
      <c r="AA45" s="301" t="n"/>
      <c r="AB45" s="301" t="n"/>
      <c r="AC45" s="301" t="n"/>
      <c r="AD45" s="301" t="n"/>
    </row>
    <row customFormat="true" customHeight="true" ht="13.5" outlineLevel="0" r="46" s="5">
      <c r="A46" s="301" t="n"/>
      <c r="B46" s="301" t="n"/>
      <c r="C46" s="301" t="n"/>
      <c r="D46" s="301" t="n"/>
      <c r="E46" s="301" t="n"/>
      <c r="F46" s="301" t="n"/>
      <c r="G46" s="301" t="n"/>
      <c r="H46" s="301" t="n"/>
      <c r="I46" s="301" t="n"/>
      <c r="J46" s="301" t="n"/>
      <c r="K46" s="301" t="n"/>
      <c r="L46" s="301" t="n"/>
      <c r="M46" s="301" t="n"/>
      <c r="N46" s="301" t="n"/>
      <c r="O46" s="301" t="n"/>
      <c r="P46" s="301" t="n"/>
      <c r="Q46" s="301" t="n"/>
      <c r="R46" s="301" t="n"/>
      <c r="S46" s="301" t="n"/>
      <c r="T46" s="301" t="n"/>
      <c r="U46" s="301" t="n"/>
      <c r="V46" s="301" t="n"/>
      <c r="W46" s="301" t="n"/>
      <c r="X46" s="301" t="n"/>
      <c r="Y46" s="323" t="s">
        <v>185</v>
      </c>
      <c r="Z46" s="170" t="s">
        <v>178</v>
      </c>
      <c r="AA46" s="301" t="n"/>
      <c r="AB46" s="301" t="n"/>
      <c r="AC46" s="301" t="n"/>
      <c r="AD46" s="301" t="n"/>
    </row>
    <row customFormat="true" ht="15" outlineLevel="0" r="47" s="5">
      <c r="A47" s="301" t="n"/>
      <c r="B47" s="301" t="n"/>
      <c r="C47" s="301" t="n"/>
      <c r="D47" s="301" t="n"/>
      <c r="E47" s="301" t="n"/>
      <c r="F47" s="301" t="n"/>
      <c r="G47" s="301" t="n"/>
      <c r="H47" s="301" t="n"/>
      <c r="I47" s="301" t="n"/>
      <c r="J47" s="301" t="n"/>
      <c r="K47" s="301" t="n"/>
      <c r="L47" s="301" t="n"/>
      <c r="M47" s="301" t="n"/>
      <c r="N47" s="301" t="n"/>
      <c r="O47" s="301" t="n"/>
      <c r="P47" s="301" t="n"/>
      <c r="Q47" s="301" t="n"/>
      <c r="R47" s="301" t="n"/>
      <c r="S47" s="301" t="n"/>
      <c r="T47" s="301" t="n"/>
      <c r="U47" s="301" t="n"/>
      <c r="V47" s="301" t="n"/>
      <c r="W47" s="301" t="n"/>
      <c r="X47" s="301" t="n"/>
      <c r="Y47" s="323" t="s">
        <v>187</v>
      </c>
      <c r="Z47" s="170" t="s">
        <v>182</v>
      </c>
      <c r="AA47" s="301" t="n"/>
      <c r="AB47" s="301" t="n"/>
      <c r="AC47" s="301" t="n"/>
      <c r="AD47" s="301" t="n"/>
    </row>
    <row customFormat="true" ht="15" outlineLevel="0" r="48" s="5">
      <c r="A48" s="301" t="n"/>
      <c r="B48" s="301" t="n"/>
      <c r="C48" s="301" t="n"/>
      <c r="D48" s="301" t="n"/>
      <c r="E48" s="301" t="n"/>
      <c r="F48" s="301" t="n"/>
      <c r="G48" s="301" t="n"/>
      <c r="H48" s="301" t="n"/>
      <c r="I48" s="301" t="n"/>
      <c r="J48" s="301" t="n"/>
      <c r="K48" s="301" t="n"/>
      <c r="L48" s="301" t="n"/>
      <c r="M48" s="301" t="n"/>
      <c r="N48" s="301" t="n"/>
      <c r="O48" s="301" t="n"/>
      <c r="P48" s="301" t="n"/>
      <c r="Q48" s="301" t="n"/>
      <c r="R48" s="301" t="n"/>
      <c r="S48" s="301" t="n"/>
      <c r="T48" s="301" t="n"/>
      <c r="U48" s="301" t="n"/>
      <c r="V48" s="301" t="n"/>
      <c r="W48" s="301" t="n"/>
      <c r="X48" s="301" t="n"/>
      <c r="Y48" s="323" t="s">
        <v>188</v>
      </c>
      <c r="Z48" s="170" t="s">
        <v>182</v>
      </c>
      <c r="AA48" s="301" t="n"/>
      <c r="AB48" s="301" t="n"/>
      <c r="AC48" s="301" t="n"/>
      <c r="AD48" s="301" t="n"/>
    </row>
    <row customFormat="true" ht="15" outlineLevel="0" r="49" s="5">
      <c r="A49" s="301" t="n"/>
      <c r="B49" s="301" t="n"/>
      <c r="C49" s="301" t="n"/>
      <c r="D49" s="301" t="n"/>
      <c r="E49" s="301" t="n"/>
      <c r="F49" s="301" t="n"/>
      <c r="G49" s="301" t="n"/>
      <c r="H49" s="301" t="n"/>
      <c r="I49" s="301" t="n"/>
      <c r="J49" s="301" t="n"/>
      <c r="K49" s="301" t="n"/>
      <c r="L49" s="301" t="n"/>
      <c r="M49" s="301" t="n"/>
      <c r="N49" s="301" t="n"/>
      <c r="O49" s="301" t="n"/>
      <c r="P49" s="301" t="n"/>
      <c r="Q49" s="301" t="n"/>
      <c r="R49" s="301" t="n"/>
      <c r="S49" s="301" t="n"/>
      <c r="T49" s="301" t="n"/>
      <c r="U49" s="301" t="n"/>
      <c r="V49" s="301" t="n"/>
      <c r="W49" s="301" t="n"/>
      <c r="X49" s="301" t="n"/>
      <c r="Y49" s="323" t="s">
        <v>190</v>
      </c>
      <c r="Z49" s="170" t="s">
        <v>178</v>
      </c>
      <c r="AA49" s="301" t="n"/>
      <c r="AB49" s="301" t="n"/>
      <c r="AC49" s="301" t="n"/>
      <c r="AD49" s="301" t="n"/>
    </row>
    <row customFormat="true" customHeight="true" ht="16.5" outlineLevel="0" r="50" s="5">
      <c r="A50" s="301" t="n"/>
      <c r="B50" s="301" t="n"/>
      <c r="C50" s="301" t="n"/>
      <c r="D50" s="301" t="n"/>
      <c r="E50" s="301" t="n"/>
      <c r="F50" s="301" t="n"/>
      <c r="G50" s="301" t="n"/>
      <c r="H50" s="301" t="n"/>
      <c r="I50" s="301" t="n"/>
      <c r="J50" s="301" t="n"/>
      <c r="K50" s="301" t="n"/>
      <c r="L50" s="301" t="n"/>
      <c r="M50" s="301" t="n"/>
      <c r="N50" s="301" t="n"/>
      <c r="O50" s="301" t="n"/>
      <c r="P50" s="301" t="n"/>
      <c r="Q50" s="301" t="n"/>
      <c r="R50" s="301" t="n"/>
      <c r="S50" s="301" t="n"/>
      <c r="T50" s="301" t="n"/>
      <c r="U50" s="301" t="n"/>
      <c r="V50" s="301" t="n"/>
      <c r="W50" s="301" t="n"/>
      <c r="X50" s="301" t="n"/>
      <c r="Y50" s="323" t="s">
        <v>191</v>
      </c>
      <c r="Z50" s="170" t="s">
        <v>178</v>
      </c>
      <c r="AA50" s="301" t="n"/>
      <c r="AB50" s="301" t="n"/>
      <c r="AC50" s="301" t="n"/>
      <c r="AD50" s="301" t="n"/>
    </row>
    <row customFormat="true" customHeight="true" ht="12" outlineLevel="0" r="51" s="5">
      <c r="A51" s="301" t="n"/>
      <c r="B51" s="301" t="n"/>
      <c r="C51" s="301" t="n"/>
      <c r="D51" s="301" t="n"/>
      <c r="E51" s="301" t="n"/>
      <c r="F51" s="301" t="n"/>
      <c r="G51" s="301" t="n"/>
      <c r="H51" s="301" t="n"/>
      <c r="I51" s="301" t="n"/>
      <c r="J51" s="301" t="n"/>
      <c r="K51" s="301" t="n"/>
      <c r="L51" s="301" t="n"/>
      <c r="M51" s="301" t="n"/>
      <c r="N51" s="301" t="n"/>
      <c r="O51" s="301" t="n"/>
      <c r="P51" s="301" t="n"/>
      <c r="Q51" s="301" t="n"/>
      <c r="R51" s="301" t="n"/>
      <c r="S51" s="301" t="n"/>
      <c r="T51" s="301" t="n"/>
      <c r="U51" s="301" t="n"/>
      <c r="V51" s="301" t="n"/>
      <c r="W51" s="301" t="n"/>
      <c r="X51" s="301" t="n"/>
      <c r="Y51" s="323" t="s">
        <v>193</v>
      </c>
      <c r="Z51" s="170" t="s">
        <v>175</v>
      </c>
      <c r="AA51" s="301" t="n"/>
      <c r="AB51" s="301" t="n"/>
      <c r="AC51" s="301" t="n"/>
      <c r="AD51" s="301" t="n"/>
    </row>
    <row customFormat="true" ht="15" outlineLevel="0" r="52" s="5">
      <c r="A52" s="301" t="n"/>
      <c r="B52" s="301" t="n"/>
      <c r="C52" s="301" t="n"/>
      <c r="D52" s="301" t="n"/>
      <c r="E52" s="301" t="n"/>
      <c r="F52" s="301" t="n"/>
      <c r="G52" s="301" t="n"/>
      <c r="H52" s="301" t="n"/>
      <c r="I52" s="301" t="n"/>
      <c r="J52" s="301" t="n"/>
      <c r="K52" s="301" t="n"/>
      <c r="L52" s="301" t="n"/>
      <c r="M52" s="301" t="n"/>
      <c r="N52" s="301" t="n"/>
      <c r="O52" s="301" t="n"/>
      <c r="P52" s="301" t="n"/>
      <c r="Q52" s="301" t="n"/>
      <c r="R52" s="301" t="n"/>
      <c r="S52" s="301" t="n"/>
      <c r="T52" s="301" t="n"/>
      <c r="U52" s="301" t="n"/>
      <c r="V52" s="301" t="n"/>
      <c r="W52" s="301" t="n"/>
      <c r="X52" s="301" t="n"/>
      <c r="Y52" s="323" t="s">
        <v>195</v>
      </c>
      <c r="Z52" s="170" t="s">
        <v>178</v>
      </c>
      <c r="AA52" s="301" t="n"/>
      <c r="AB52" s="301" t="n"/>
      <c r="AC52" s="301" t="n"/>
      <c r="AD52" s="301" t="n"/>
    </row>
    <row customFormat="true" customHeight="true" ht="15" outlineLevel="0" r="53" s="5">
      <c r="A53" s="301" t="n"/>
      <c r="B53" s="301" t="n"/>
      <c r="C53" s="301" t="n"/>
      <c r="D53" s="301" t="n"/>
      <c r="E53" s="301" t="n"/>
      <c r="F53" s="301" t="n"/>
      <c r="G53" s="301" t="n"/>
      <c r="H53" s="301" t="n"/>
      <c r="I53" s="301" t="n"/>
      <c r="J53" s="301" t="n"/>
      <c r="K53" s="301" t="n"/>
      <c r="L53" s="301" t="n"/>
      <c r="M53" s="301" t="n"/>
      <c r="N53" s="301" t="n"/>
      <c r="O53" s="301" t="n"/>
      <c r="P53" s="301" t="n"/>
      <c r="Q53" s="301" t="n"/>
      <c r="R53" s="301" t="n"/>
      <c r="S53" s="301" t="n"/>
      <c r="T53" s="301" t="n"/>
      <c r="U53" s="301" t="n"/>
      <c r="V53" s="301" t="n"/>
      <c r="W53" s="301" t="n"/>
      <c r="X53" s="301" t="n"/>
      <c r="Y53" s="322" t="s">
        <v>199</v>
      </c>
      <c r="Z53" s="170" t="s">
        <v>175</v>
      </c>
      <c r="AA53" s="301" t="n"/>
      <c r="AB53" s="301" t="n"/>
      <c r="AC53" s="301" t="n"/>
      <c r="AD53" s="301" t="n"/>
    </row>
    <row customFormat="true" ht="15" outlineLevel="0" r="54" s="5">
      <c r="A54" s="301" t="n"/>
      <c r="B54" s="301" t="n"/>
      <c r="C54" s="301" t="n"/>
      <c r="D54" s="301" t="n"/>
      <c r="E54" s="301" t="n"/>
      <c r="F54" s="301" t="n"/>
      <c r="G54" s="301" t="n"/>
      <c r="H54" s="301" t="n"/>
      <c r="I54" s="301" t="n"/>
      <c r="J54" s="301" t="n"/>
      <c r="K54" s="301" t="n"/>
      <c r="L54" s="301" t="n"/>
      <c r="M54" s="301" t="n"/>
      <c r="N54" s="301" t="n"/>
      <c r="O54" s="301" t="n"/>
      <c r="P54" s="301" t="n"/>
      <c r="Q54" s="301" t="n"/>
      <c r="R54" s="301" t="n"/>
      <c r="S54" s="301" t="n"/>
      <c r="T54" s="301" t="n"/>
      <c r="U54" s="301" t="n"/>
      <c r="V54" s="301" t="n"/>
      <c r="W54" s="301" t="n"/>
      <c r="X54" s="301" t="n"/>
      <c r="Y54" s="323" t="s">
        <v>200</v>
      </c>
      <c r="Z54" s="170" t="s">
        <v>178</v>
      </c>
      <c r="AA54" s="301" t="n"/>
      <c r="AB54" s="301" t="n"/>
      <c r="AC54" s="301" t="n"/>
      <c r="AD54" s="301" t="n"/>
    </row>
    <row customFormat="true" ht="15" outlineLevel="0" r="55" s="5">
      <c r="A55" s="301" t="n"/>
      <c r="B55" s="301" t="n"/>
      <c r="C55" s="301" t="n"/>
      <c r="D55" s="301" t="n"/>
      <c r="E55" s="301" t="n"/>
      <c r="F55" s="301" t="n"/>
      <c r="G55" s="301" t="n"/>
      <c r="H55" s="301" t="n"/>
      <c r="I55" s="301" t="n"/>
      <c r="J55" s="301" t="n"/>
      <c r="K55" s="301" t="n"/>
      <c r="L55" s="301" t="n"/>
      <c r="M55" s="301" t="n"/>
      <c r="N55" s="301" t="n"/>
      <c r="O55" s="301" t="n"/>
      <c r="P55" s="301" t="n"/>
      <c r="Q55" s="301" t="n"/>
      <c r="R55" s="301" t="n"/>
      <c r="S55" s="301" t="n"/>
      <c r="T55" s="301" t="n"/>
      <c r="U55" s="301" t="n"/>
      <c r="V55" s="301" t="n"/>
      <c r="W55" s="301" t="n"/>
      <c r="X55" s="301" t="n"/>
      <c r="Y55" s="323" t="s">
        <v>201</v>
      </c>
      <c r="Z55" s="170" t="s">
        <v>182</v>
      </c>
      <c r="AA55" s="301" t="n"/>
      <c r="AB55" s="301" t="n"/>
      <c r="AC55" s="301" t="n"/>
      <c r="AD55" s="301" t="n"/>
    </row>
    <row customFormat="true" ht="15" outlineLevel="0" r="56" s="5">
      <c r="A56" s="301" t="n"/>
      <c r="B56" s="301" t="n"/>
      <c r="C56" s="301" t="n"/>
      <c r="D56" s="301" t="n"/>
      <c r="E56" s="301" t="n"/>
      <c r="F56" s="301" t="n"/>
      <c r="G56" s="301" t="n"/>
      <c r="H56" s="301" t="n"/>
      <c r="I56" s="301" t="n"/>
      <c r="J56" s="301" t="n"/>
      <c r="K56" s="301" t="n"/>
      <c r="L56" s="301" t="n"/>
      <c r="M56" s="301" t="n"/>
      <c r="N56" s="301" t="n"/>
      <c r="O56" s="301" t="n"/>
      <c r="P56" s="301" t="n"/>
      <c r="Q56" s="301" t="n"/>
      <c r="R56" s="301" t="n"/>
      <c r="S56" s="301" t="n"/>
      <c r="T56" s="301" t="n"/>
      <c r="U56" s="301" t="n"/>
      <c r="V56" s="301" t="n"/>
      <c r="W56" s="301" t="n"/>
      <c r="X56" s="301" t="n"/>
      <c r="Y56" s="323" t="s">
        <v>202</v>
      </c>
      <c r="Z56" s="170" t="s">
        <v>178</v>
      </c>
      <c r="AA56" s="301" t="n"/>
      <c r="AB56" s="301" t="n"/>
      <c r="AC56" s="301" t="n"/>
      <c r="AD56" s="301" t="n"/>
    </row>
    <row customFormat="true" ht="15" outlineLevel="0" r="57" s="5">
      <c r="A57" s="301" t="n"/>
      <c r="B57" s="301" t="n"/>
      <c r="C57" s="301" t="n"/>
      <c r="D57" s="301" t="n"/>
      <c r="E57" s="301" t="n"/>
      <c r="F57" s="301" t="n"/>
      <c r="G57" s="301" t="n"/>
      <c r="H57" s="301" t="n"/>
      <c r="I57" s="301" t="n"/>
      <c r="J57" s="301" t="n"/>
      <c r="K57" s="301" t="n"/>
      <c r="L57" s="301" t="n"/>
      <c r="M57" s="301" t="n"/>
      <c r="N57" s="301" t="n"/>
      <c r="O57" s="301" t="n"/>
      <c r="P57" s="301" t="n"/>
      <c r="Q57" s="301" t="n"/>
      <c r="R57" s="301" t="n"/>
      <c r="S57" s="301" t="n"/>
      <c r="T57" s="301" t="n"/>
      <c r="U57" s="301" t="n"/>
      <c r="V57" s="301" t="n"/>
      <c r="W57" s="301" t="n"/>
      <c r="X57" s="301" t="n"/>
      <c r="Y57" s="323" t="s">
        <v>203</v>
      </c>
      <c r="Z57" s="170" t="s">
        <v>178</v>
      </c>
      <c r="AA57" s="301" t="n"/>
      <c r="AB57" s="301" t="n"/>
      <c r="AC57" s="301" t="n"/>
      <c r="AD57" s="301" t="n"/>
    </row>
    <row customFormat="true" customHeight="true" ht="14.25" outlineLevel="0" r="58" s="5">
      <c r="A58" s="301" t="n"/>
      <c r="B58" s="301" t="n"/>
      <c r="C58" s="301" t="n"/>
      <c r="D58" s="301" t="n"/>
      <c r="E58" s="301" t="n"/>
      <c r="F58" s="301" t="n"/>
      <c r="G58" s="301" t="n"/>
      <c r="H58" s="301" t="n"/>
      <c r="I58" s="301" t="n"/>
      <c r="J58" s="301" t="n"/>
      <c r="K58" s="301" t="n"/>
      <c r="L58" s="301" t="n"/>
      <c r="M58" s="301" t="n"/>
      <c r="N58" s="301" t="n"/>
      <c r="O58" s="301" t="n"/>
      <c r="P58" s="301" t="n"/>
      <c r="Q58" s="301" t="n"/>
      <c r="R58" s="301" t="n"/>
      <c r="S58" s="301" t="n"/>
      <c r="T58" s="301" t="n"/>
      <c r="U58" s="301" t="n"/>
      <c r="V58" s="301" t="n"/>
      <c r="W58" s="301" t="n"/>
      <c r="X58" s="301" t="n"/>
      <c r="Y58" s="323" t="s">
        <v>204</v>
      </c>
      <c r="Z58" s="170" t="s">
        <v>175</v>
      </c>
      <c r="AA58" s="301" t="n"/>
      <c r="AB58" s="301" t="n"/>
      <c r="AC58" s="301" t="n"/>
      <c r="AD58" s="301" t="n"/>
    </row>
    <row customFormat="true" ht="15" outlineLevel="0" r="59" s="5">
      <c r="A59" s="301" t="n"/>
      <c r="B59" s="301" t="n"/>
      <c r="C59" s="301" t="n"/>
      <c r="D59" s="301" t="n"/>
      <c r="E59" s="301" t="n"/>
      <c r="F59" s="301" t="n"/>
      <c r="G59" s="301" t="n"/>
      <c r="H59" s="301" t="n"/>
      <c r="I59" s="301" t="n"/>
      <c r="J59" s="301" t="n"/>
      <c r="K59" s="301" t="n"/>
      <c r="L59" s="301" t="n"/>
      <c r="M59" s="301" t="n"/>
      <c r="N59" s="301" t="n"/>
      <c r="O59" s="301" t="n"/>
      <c r="P59" s="301" t="n"/>
      <c r="Q59" s="301" t="n"/>
      <c r="R59" s="301" t="n"/>
      <c r="S59" s="301" t="n"/>
      <c r="T59" s="301" t="n"/>
      <c r="U59" s="301" t="n"/>
      <c r="V59" s="301" t="n"/>
      <c r="W59" s="301" t="n"/>
      <c r="X59" s="301" t="n"/>
      <c r="Y59" s="323" t="s">
        <v>205</v>
      </c>
      <c r="Z59" s="170" t="s">
        <v>178</v>
      </c>
      <c r="AA59" s="301" t="n"/>
      <c r="AB59" s="301" t="n"/>
      <c r="AC59" s="301" t="n"/>
      <c r="AD59" s="301" t="n"/>
    </row>
    <row customFormat="true" customHeight="true" ht="15.75" outlineLevel="0" r="60" s="5">
      <c r="A60" s="301" t="n"/>
      <c r="B60" s="301" t="n"/>
      <c r="C60" s="301" t="n"/>
      <c r="D60" s="301" t="n"/>
      <c r="E60" s="301" t="n"/>
      <c r="F60" s="301" t="n"/>
      <c r="G60" s="301" t="n"/>
      <c r="H60" s="301" t="n"/>
      <c r="I60" s="301" t="n"/>
      <c r="J60" s="301" t="n"/>
      <c r="K60" s="301" t="n"/>
      <c r="L60" s="301" t="n"/>
      <c r="M60" s="301" t="n"/>
      <c r="N60" s="301" t="n"/>
      <c r="O60" s="301" t="n"/>
      <c r="P60" s="301" t="n"/>
      <c r="Q60" s="301" t="n"/>
      <c r="R60" s="301" t="n"/>
      <c r="S60" s="301" t="n"/>
      <c r="T60" s="301" t="n"/>
      <c r="U60" s="301" t="n"/>
      <c r="V60" s="301" t="n"/>
      <c r="W60" s="301" t="n"/>
      <c r="X60" s="301" t="n"/>
      <c r="Y60" s="322" t="s">
        <v>206</v>
      </c>
      <c r="Z60" s="170" t="s">
        <v>175</v>
      </c>
      <c r="AA60" s="301" t="n"/>
      <c r="AB60" s="301" t="n"/>
      <c r="AC60" s="301" t="n"/>
      <c r="AD60" s="301" t="n"/>
    </row>
    <row customFormat="true" ht="15" outlineLevel="0" r="61" s="5">
      <c r="A61" s="301" t="n"/>
      <c r="B61" s="301" t="n"/>
      <c r="C61" s="301" t="n"/>
      <c r="D61" s="301" t="n"/>
      <c r="E61" s="301" t="n"/>
      <c r="F61" s="301" t="n"/>
      <c r="G61" s="301" t="n"/>
      <c r="H61" s="301" t="n"/>
      <c r="I61" s="301" t="n"/>
      <c r="J61" s="301" t="n"/>
      <c r="K61" s="301" t="n"/>
      <c r="L61" s="301" t="n"/>
      <c r="M61" s="301" t="n"/>
      <c r="N61" s="301" t="n"/>
      <c r="O61" s="301" t="n"/>
      <c r="P61" s="301" t="n"/>
      <c r="Q61" s="301" t="n"/>
      <c r="R61" s="301" t="n"/>
      <c r="S61" s="301" t="n"/>
      <c r="T61" s="301" t="n"/>
      <c r="U61" s="301" t="n"/>
      <c r="V61" s="301" t="n"/>
      <c r="W61" s="301" t="n"/>
      <c r="X61" s="301" t="n"/>
      <c r="Y61" s="323" t="s">
        <v>208</v>
      </c>
      <c r="Z61" s="170" t="s">
        <v>209</v>
      </c>
      <c r="AA61" s="301" t="n"/>
      <c r="AB61" s="301" t="n"/>
      <c r="AC61" s="301" t="n"/>
      <c r="AD61" s="301" t="n"/>
    </row>
    <row customFormat="true" ht="15" outlineLevel="0" r="62" s="5">
      <c r="A62" s="301" t="n"/>
      <c r="B62" s="301" t="n"/>
      <c r="C62" s="301" t="n"/>
      <c r="D62" s="301" t="n"/>
      <c r="E62" s="301" t="n"/>
      <c r="F62" s="301" t="n"/>
      <c r="G62" s="301" t="n"/>
      <c r="H62" s="301" t="n"/>
      <c r="I62" s="301" t="n"/>
      <c r="J62" s="301" t="n"/>
      <c r="K62" s="301" t="n"/>
      <c r="L62" s="301" t="n"/>
      <c r="M62" s="301" t="n"/>
      <c r="N62" s="301" t="n"/>
      <c r="O62" s="301" t="n"/>
      <c r="P62" s="301" t="n"/>
      <c r="Q62" s="301" t="n"/>
      <c r="R62" s="301" t="n"/>
      <c r="S62" s="301" t="n"/>
      <c r="T62" s="301" t="n"/>
      <c r="U62" s="301" t="n"/>
      <c r="V62" s="301" t="n"/>
      <c r="W62" s="301" t="n"/>
      <c r="X62" s="301" t="n"/>
      <c r="Y62" s="323" t="s">
        <v>211</v>
      </c>
      <c r="Z62" s="170" t="s">
        <v>182</v>
      </c>
      <c r="AA62" s="301" t="n"/>
      <c r="AB62" s="301" t="n"/>
      <c r="AC62" s="301" t="n"/>
      <c r="AD62" s="301" t="n"/>
    </row>
    <row customFormat="true" ht="15" outlineLevel="0" r="63" s="5">
      <c r="A63" s="301" t="n"/>
      <c r="B63" s="301" t="n"/>
      <c r="C63" s="301" t="n"/>
      <c r="D63" s="301" t="n"/>
      <c r="E63" s="301" t="n"/>
      <c r="F63" s="301" t="n"/>
      <c r="G63" s="301" t="n"/>
      <c r="H63" s="301" t="n"/>
      <c r="I63" s="301" t="n"/>
      <c r="J63" s="301" t="n"/>
      <c r="K63" s="301" t="n"/>
      <c r="L63" s="301" t="n"/>
      <c r="M63" s="301" t="n"/>
      <c r="N63" s="301" t="n"/>
      <c r="O63" s="301" t="n"/>
      <c r="P63" s="301" t="n"/>
      <c r="Q63" s="301" t="n"/>
      <c r="R63" s="301" t="n"/>
      <c r="S63" s="301" t="n"/>
      <c r="T63" s="301" t="n"/>
      <c r="U63" s="301" t="n"/>
      <c r="V63" s="301" t="n"/>
      <c r="W63" s="301" t="n"/>
      <c r="X63" s="301" t="n"/>
      <c r="Y63" s="323" t="s">
        <v>213</v>
      </c>
      <c r="Z63" s="170" t="s">
        <v>178</v>
      </c>
      <c r="AA63" s="301" t="n"/>
      <c r="AB63" s="301" t="n"/>
      <c r="AC63" s="301" t="n"/>
      <c r="AD63" s="301" t="n"/>
    </row>
    <row customFormat="true" ht="15" outlineLevel="0" r="64" s="5">
      <c r="A64" s="301" t="n"/>
      <c r="B64" s="301" t="n"/>
      <c r="C64" s="301" t="n"/>
      <c r="D64" s="301" t="n"/>
      <c r="E64" s="301" t="n"/>
      <c r="F64" s="301" t="n"/>
      <c r="G64" s="301" t="n"/>
      <c r="H64" s="301" t="n"/>
      <c r="I64" s="301" t="n"/>
      <c r="J64" s="301" t="n"/>
      <c r="K64" s="301" t="n"/>
      <c r="L64" s="301" t="n"/>
      <c r="M64" s="301" t="n"/>
      <c r="N64" s="301" t="n"/>
      <c r="O64" s="301" t="n"/>
      <c r="P64" s="301" t="n"/>
      <c r="Q64" s="301" t="n"/>
      <c r="R64" s="301" t="n"/>
      <c r="S64" s="301" t="n"/>
      <c r="T64" s="301" t="n"/>
      <c r="U64" s="301" t="n"/>
      <c r="V64" s="301" t="n"/>
      <c r="W64" s="301" t="n"/>
      <c r="X64" s="301" t="n"/>
      <c r="Y64" s="322" t="s">
        <v>215</v>
      </c>
      <c r="Z64" s="170" t="s">
        <v>182</v>
      </c>
      <c r="AA64" s="301" t="n"/>
      <c r="AB64" s="301" t="n"/>
      <c r="AC64" s="301" t="n"/>
      <c r="AD64" s="301" t="n"/>
    </row>
    <row customFormat="true" ht="24" outlineLevel="0" r="65" s="5">
      <c r="A65" s="301" t="n"/>
      <c r="B65" s="301" t="n"/>
      <c r="C65" s="301" t="n"/>
      <c r="D65" s="301" t="n"/>
      <c r="E65" s="301" t="n"/>
      <c r="F65" s="301" t="n"/>
      <c r="G65" s="301" t="n"/>
      <c r="H65" s="301" t="n"/>
      <c r="I65" s="301" t="n"/>
      <c r="J65" s="301" t="n"/>
      <c r="K65" s="301" t="n"/>
      <c r="L65" s="301" t="n"/>
      <c r="M65" s="301" t="n"/>
      <c r="N65" s="301" t="n"/>
      <c r="O65" s="301" t="n"/>
      <c r="P65" s="301" t="n"/>
      <c r="Q65" s="301" t="n"/>
      <c r="R65" s="301" t="n"/>
      <c r="S65" s="301" t="n"/>
      <c r="T65" s="301" t="n"/>
      <c r="U65" s="301" t="n"/>
      <c r="V65" s="301" t="n"/>
      <c r="W65" s="301" t="n"/>
      <c r="X65" s="301" t="n"/>
      <c r="Y65" s="322" t="s">
        <v>217</v>
      </c>
      <c r="Z65" s="170" t="s">
        <v>182</v>
      </c>
      <c r="AA65" s="301" t="n"/>
      <c r="AB65" s="301" t="n"/>
      <c r="AC65" s="301" t="n"/>
      <c r="AD65" s="301" t="n"/>
    </row>
    <row customFormat="true" ht="24" outlineLevel="0" r="66" s="5">
      <c r="A66" s="301" t="n"/>
      <c r="B66" s="301" t="n"/>
      <c r="C66" s="301" t="n"/>
      <c r="D66" s="301" t="n"/>
      <c r="E66" s="301" t="n"/>
      <c r="F66" s="301" t="n"/>
      <c r="G66" s="301" t="n"/>
      <c r="H66" s="301" t="n"/>
      <c r="I66" s="301" t="n"/>
      <c r="J66" s="301" t="n"/>
      <c r="K66" s="301" t="n"/>
      <c r="L66" s="301" t="n"/>
      <c r="M66" s="301" t="n"/>
      <c r="N66" s="301" t="n"/>
      <c r="O66" s="301" t="n"/>
      <c r="P66" s="301" t="n"/>
      <c r="Q66" s="301" t="n"/>
      <c r="R66" s="301" t="n"/>
      <c r="S66" s="301" t="n"/>
      <c r="T66" s="301" t="n"/>
      <c r="U66" s="301" t="n"/>
      <c r="V66" s="301" t="n"/>
      <c r="W66" s="301" t="n"/>
      <c r="X66" s="301" t="n"/>
      <c r="Y66" s="323" t="s">
        <v>219</v>
      </c>
      <c r="Z66" s="170" t="s">
        <v>182</v>
      </c>
      <c r="AA66" s="301" t="n"/>
      <c r="AB66" s="301" t="n"/>
      <c r="AC66" s="301" t="n"/>
      <c r="AD66" s="301" t="n"/>
    </row>
    <row customFormat="true" customHeight="true" ht="18.75" outlineLevel="0" r="67" s="5">
      <c r="A67" s="301" t="n"/>
      <c r="B67" s="301" t="n"/>
      <c r="C67" s="301" t="n"/>
      <c r="D67" s="301" t="n"/>
      <c r="E67" s="301" t="n"/>
      <c r="F67" s="301" t="n"/>
      <c r="G67" s="301" t="n"/>
      <c r="H67" s="301" t="n"/>
      <c r="I67" s="301" t="n"/>
      <c r="J67" s="301" t="n"/>
      <c r="K67" s="301" t="n"/>
      <c r="L67" s="301" t="n"/>
      <c r="M67" s="301" t="n"/>
      <c r="N67" s="301" t="n"/>
      <c r="O67" s="301" t="n"/>
      <c r="P67" s="301" t="n"/>
      <c r="Q67" s="301" t="n"/>
      <c r="R67" s="301" t="n"/>
      <c r="S67" s="301" t="n"/>
      <c r="T67" s="301" t="n"/>
      <c r="U67" s="301" t="n"/>
      <c r="V67" s="301" t="n"/>
      <c r="W67" s="301" t="n"/>
      <c r="X67" s="301" t="n"/>
      <c r="Y67" s="323" t="s">
        <v>221</v>
      </c>
      <c r="Z67" s="170" t="s">
        <v>182</v>
      </c>
      <c r="AA67" s="301" t="n"/>
      <c r="AB67" s="301" t="n"/>
      <c r="AC67" s="301" t="n"/>
      <c r="AD67" s="301" t="n"/>
    </row>
    <row customFormat="true" customHeight="true" ht="17.25" outlineLevel="0" r="68" s="5">
      <c r="A68" s="301" t="n"/>
      <c r="B68" s="301" t="n"/>
      <c r="C68" s="301" t="n"/>
      <c r="D68" s="301" t="n"/>
      <c r="E68" s="301" t="n"/>
      <c r="F68" s="301" t="n"/>
      <c r="G68" s="301" t="n"/>
      <c r="H68" s="301" t="n"/>
      <c r="I68" s="301" t="n"/>
      <c r="J68" s="301" t="n"/>
      <c r="K68" s="301" t="n"/>
      <c r="L68" s="301" t="n"/>
      <c r="M68" s="301" t="n"/>
      <c r="N68" s="301" t="n"/>
      <c r="O68" s="301" t="n"/>
      <c r="P68" s="301" t="n"/>
      <c r="Q68" s="301" t="n"/>
      <c r="R68" s="301" t="n"/>
      <c r="S68" s="301" t="n"/>
      <c r="T68" s="301" t="n"/>
      <c r="U68" s="301" t="n"/>
      <c r="V68" s="301" t="n"/>
      <c r="W68" s="301" t="n"/>
      <c r="X68" s="301" t="n"/>
      <c r="Y68" s="323" t="s">
        <v>223</v>
      </c>
      <c r="Z68" s="170" t="s">
        <v>182</v>
      </c>
      <c r="AA68" s="301" t="n"/>
      <c r="AB68" s="301" t="n"/>
      <c r="AC68" s="301" t="n"/>
      <c r="AD68" s="301" t="n"/>
    </row>
    <row customFormat="true" customHeight="true" ht="9.75" outlineLevel="0" r="69" s="446"/>
    <row customFormat="true" ht="12.75" outlineLevel="0" r="70" s="446">
      <c r="J70" s="33" t="s">
        <v>225</v>
      </c>
      <c r="K70" s="33" t="s"/>
      <c r="L70" s="33" t="s"/>
      <c r="M70" s="33" t="s"/>
      <c r="N70" s="33" t="s"/>
      <c r="O70" s="33" t="s"/>
      <c r="P70" s="33" t="s"/>
      <c r="Q70" s="33" t="s"/>
      <c r="R70" s="33" t="s"/>
      <c r="S70" s="33" t="s"/>
      <c r="T70" s="33" t="s"/>
      <c r="U70" s="33" t="s"/>
      <c r="V70" s="33" t="s"/>
      <c r="W70" s="33" t="s"/>
      <c r="X70" s="33" t="s"/>
      <c r="Y70" s="33" t="s"/>
      <c r="Z70" s="33" t="s"/>
      <c r="AA70" s="33" t="s"/>
      <c r="AB70" s="33" t="s"/>
      <c r="AC70" s="33" t="s"/>
      <c r="AD70" s="33" t="s"/>
    </row>
    <row customFormat="true" customHeight="true" ht="16.5" outlineLevel="0" r="71" s="446">
      <c r="J71" s="447" t="s">
        <v>226</v>
      </c>
      <c r="K71" s="447" t="s"/>
      <c r="L71" s="447" t="s"/>
      <c r="M71" s="447" t="s"/>
      <c r="N71" s="447" t="s"/>
      <c r="O71" s="447" t="s"/>
      <c r="P71" s="447" t="s"/>
      <c r="Q71" s="447" t="s"/>
      <c r="R71" s="447" t="s"/>
      <c r="S71" s="447" t="s"/>
      <c r="T71" s="447" t="s"/>
      <c r="U71" s="447" t="s"/>
      <c r="V71" s="447" t="s"/>
      <c r="W71" s="447" t="s"/>
      <c r="X71" s="447" t="s"/>
      <c r="Y71" s="447" t="s"/>
      <c r="Z71" s="447" t="s"/>
      <c r="AA71" s="447" t="s"/>
      <c r="AB71" s="447" t="s"/>
      <c r="AC71" s="448" t="n"/>
      <c r="AD71" s="448" t="s"/>
    </row>
    <row customFormat="true" ht="12.75" outlineLevel="0" r="72" s="446">
      <c r="J72" s="447" t="s">
        <v>228</v>
      </c>
      <c r="K72" s="447" t="s"/>
      <c r="L72" s="447" t="s"/>
      <c r="M72" s="447" t="s"/>
      <c r="N72" s="447" t="s"/>
      <c r="O72" s="447" t="s"/>
      <c r="P72" s="447" t="s"/>
      <c r="Q72" s="447" t="s"/>
      <c r="R72" s="447" t="s"/>
      <c r="S72" s="447" t="s"/>
      <c r="T72" s="447" t="s"/>
      <c r="U72" s="447" t="s"/>
      <c r="V72" s="447" t="s"/>
      <c r="W72" s="447" t="s"/>
      <c r="X72" s="447" t="s"/>
      <c r="Y72" s="447" t="s"/>
      <c r="Z72" s="447" t="s"/>
      <c r="AA72" s="447" t="s"/>
      <c r="AB72" s="447" t="s"/>
      <c r="AC72" s="449" t="n"/>
      <c r="AD72" s="450" t="n"/>
    </row>
    <row customFormat="true" ht="12.75" outlineLevel="0" r="73" s="446">
      <c r="J73" s="447" t="s">
        <v>229</v>
      </c>
      <c r="K73" s="447" t="s"/>
      <c r="L73" s="447" t="s"/>
      <c r="M73" s="447" t="s"/>
      <c r="N73" s="447" t="s"/>
      <c r="O73" s="447" t="s"/>
      <c r="P73" s="447" t="s"/>
      <c r="Q73" s="447" t="s"/>
      <c r="R73" s="447" t="s"/>
      <c r="S73" s="447" t="s"/>
      <c r="T73" s="447" t="s"/>
      <c r="U73" s="447" t="s"/>
      <c r="V73" s="447" t="s"/>
      <c r="W73" s="447" t="s"/>
      <c r="X73" s="447" t="s"/>
      <c r="Y73" s="447" t="s"/>
      <c r="Z73" s="447" t="s"/>
      <c r="AA73" s="447" t="s"/>
      <c r="AB73" s="447" t="s"/>
      <c r="AC73" s="449" t="n"/>
      <c r="AD73" s="450" t="n"/>
    </row>
    <row customFormat="true" customHeight="true" ht="12.75" outlineLevel="0" r="74" s="446">
      <c r="J74" s="447" t="n"/>
      <c r="K74" s="447" t="s">
        <v>231</v>
      </c>
      <c r="L74" s="447" t="s"/>
      <c r="M74" s="447" t="s"/>
      <c r="N74" s="447" t="s"/>
      <c r="O74" s="447" t="s"/>
      <c r="P74" s="447" t="s"/>
      <c r="Q74" s="447" t="s"/>
      <c r="R74" s="447" t="s"/>
      <c r="S74" s="447" t="s"/>
      <c r="T74" s="447" t="s"/>
      <c r="U74" s="447" t="s"/>
      <c r="V74" s="447" t="s"/>
      <c r="W74" s="447" t="s"/>
      <c r="X74" s="447" t="s"/>
      <c r="Y74" s="447" t="s"/>
      <c r="Z74" s="447" t="s"/>
      <c r="AA74" s="447" t="s"/>
      <c r="AB74" s="447" t="s"/>
      <c r="AC74" s="447" t="s"/>
    </row>
    <row customFormat="true" customHeight="true" ht="37.5" outlineLevel="0" r="75" s="446">
      <c r="B75" s="451" t="s">
        <v>233</v>
      </c>
      <c r="C75" s="451" t="s"/>
      <c r="D75" s="451" t="s"/>
      <c r="E75" s="451" t="s"/>
      <c r="F75" s="451" t="s"/>
      <c r="G75" s="451" t="s"/>
      <c r="H75" s="451" t="s"/>
      <c r="I75" s="451" t="s"/>
      <c r="J75" s="451" t="s"/>
      <c r="K75" s="451" t="s"/>
      <c r="L75" s="451" t="s"/>
      <c r="M75" s="451" t="s"/>
      <c r="N75" s="451" t="s"/>
      <c r="O75" s="451" t="s"/>
      <c r="P75" s="451" t="s"/>
      <c r="Q75" s="451" t="s"/>
      <c r="R75" s="451" t="s"/>
      <c r="S75" s="451" t="s"/>
      <c r="T75" s="451" t="s"/>
      <c r="U75" s="451" t="s"/>
      <c r="V75" s="451" t="s"/>
      <c r="W75" s="451" t="s"/>
      <c r="X75" s="451" t="s"/>
      <c r="Y75" s="451" t="s"/>
      <c r="AB75" s="452" t="s">
        <v>234</v>
      </c>
      <c r="AC75" s="452" t="s"/>
      <c r="AD75" s="452" t="s"/>
    </row>
    <row customFormat="true" customHeight="true" ht="37.5" outlineLevel="0" r="76" s="446">
      <c r="B76" s="452" t="n"/>
      <c r="C76" s="452" t="n"/>
      <c r="D76" s="452" t="n"/>
      <c r="E76" s="452" t="n"/>
      <c r="F76" s="452" t="n"/>
      <c r="G76" s="452" t="n"/>
      <c r="H76" s="452" t="n"/>
      <c r="I76" s="452" t="n"/>
      <c r="J76" s="452" t="s">
        <v>235</v>
      </c>
      <c r="K76" s="452" t="s"/>
      <c r="L76" s="452" t="s"/>
      <c r="M76" s="452" t="s"/>
      <c r="N76" s="452" t="s"/>
      <c r="O76" s="452" t="s"/>
      <c r="P76" s="452" t="s"/>
      <c r="Q76" s="452" t="s"/>
      <c r="R76" s="452" t="n"/>
      <c r="S76" s="452" t="n"/>
      <c r="T76" s="452" t="n"/>
      <c r="U76" s="452" t="n"/>
      <c r="V76" s="452" t="n"/>
      <c r="W76" s="452" t="n"/>
      <c r="X76" s="452" t="n"/>
      <c r="Y76" s="452" t="n"/>
      <c r="AB76" s="452" t="n"/>
      <c r="AC76" s="452" t="n"/>
      <c r="AD76" s="452" t="n"/>
    </row>
    <row customFormat="true" ht="23.25" outlineLevel="0" r="77" s="6">
      <c r="AC77" s="453" t="n"/>
    </row>
    <row customFormat="true" ht="15" outlineLevel="0" r="78" s="5"/>
    <row customFormat="true" ht="15" outlineLevel="0" r="79" s="5"/>
    <row customFormat="true" ht="15" outlineLevel="0" r="80" s="5"/>
    <row customFormat="true" ht="15" outlineLevel="0" r="81" s="5"/>
    <row customFormat="true" ht="15" outlineLevel="0" r="82" s="5"/>
  </sheetData>
  <mergeCells count="35">
    <mergeCell ref="AC1:AD1"/>
    <mergeCell ref="AC2:AD2"/>
    <mergeCell ref="C3:AD3"/>
    <mergeCell ref="C4:AD4"/>
    <mergeCell ref="C5:AD5"/>
    <mergeCell ref="C6:AD6"/>
    <mergeCell ref="C7:AD7"/>
    <mergeCell ref="C8:AD8"/>
    <mergeCell ref="C9:AD9"/>
    <mergeCell ref="C10:AD10"/>
    <mergeCell ref="O11:AD11"/>
    <mergeCell ref="C12:AD12"/>
    <mergeCell ref="C11:N11"/>
    <mergeCell ref="B75:Y75"/>
    <mergeCell ref="J76:Q76"/>
    <mergeCell ref="AB75:AD75"/>
    <mergeCell ref="K74:AC74"/>
    <mergeCell ref="J73:AB73"/>
    <mergeCell ref="J72:AB72"/>
    <mergeCell ref="AC71:AD71"/>
    <mergeCell ref="J71:AB71"/>
    <mergeCell ref="J70:AD70"/>
    <mergeCell ref="A14:C16"/>
    <mergeCell ref="Z13:Z16"/>
    <mergeCell ref="Y13:Y16"/>
    <mergeCell ref="A13:N13"/>
    <mergeCell ref="O13:X16"/>
    <mergeCell ref="F14:G16"/>
    <mergeCell ref="D14:E16"/>
    <mergeCell ref="H14:N16"/>
    <mergeCell ref="AA13:AD13"/>
    <mergeCell ref="AD14:AD16"/>
    <mergeCell ref="AC14:AC16"/>
    <mergeCell ref="AB14:AB16"/>
    <mergeCell ref="AA14:AA16"/>
  </mergeCells>
  <pageMargins bottom="0.15748031437397003" footer="0.15748031437397003" header="0.31496062874794006" left="0.19685038924217224" right="0.19685038924217224" top="0.19685038924217224"/>
  <pageSetup fitToHeight="1" fitToWidth="1" orientation="landscape" paperHeight="420mm" paperSize="8" paperWidth="297mm" scale="4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MyOffice-CoreFramework-Windows/37-1367.1091.10011.1001.1@92c86c4fc59398dd64f1786b019b76a317813c64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2024-12-27T06:20:37Z</dcterms:created>
  <dcterms:modified xsi:type="dcterms:W3CDTF">2025-12-03T11:45:21Z</dcterms:modified>
</cp:coreProperties>
</file>