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Рабочая_папка_работников_администрации\Глава района\Городской Совет депутатов\1. Совет февраль 2017\Решение №     от      внесение изменений(февраль)\"/>
    </mc:Choice>
  </mc:AlternateContent>
  <bookViews>
    <workbookView xWindow="150" yWindow="525" windowWidth="15570" windowHeight="11190"/>
  </bookViews>
  <sheets>
    <sheet name="Документ" sheetId="1" r:id="rId1"/>
  </sheets>
  <definedNames>
    <definedName name="_xlnm.Print_Titles" localSheetId="0">Документ!$22:$25</definedName>
  </definedNames>
  <calcPr calcId="162913"/>
</workbook>
</file>

<file path=xl/calcChain.xml><?xml version="1.0" encoding="utf-8"?>
<calcChain xmlns="http://schemas.openxmlformats.org/spreadsheetml/2006/main">
  <c r="F68" i="1" l="1"/>
  <c r="F69" i="1"/>
  <c r="F70" i="1"/>
  <c r="F71" i="1"/>
  <c r="F72" i="1"/>
  <c r="F67" i="1"/>
  <c r="F26" i="1" s="1"/>
  <c r="F36" i="1" l="1"/>
</calcChain>
</file>

<file path=xl/sharedStrings.xml><?xml version="1.0" encoding="utf-8"?>
<sst xmlns="http://schemas.openxmlformats.org/spreadsheetml/2006/main" count="212" uniqueCount="73">
  <si>
    <t/>
  </si>
  <si>
    <t>602</t>
  </si>
  <si>
    <t>0100</t>
  </si>
  <si>
    <t>0113</t>
  </si>
  <si>
    <t>9900000000</t>
  </si>
  <si>
    <t>9940000000</t>
  </si>
  <si>
    <t>994001054О</t>
  </si>
  <si>
    <t>500</t>
  </si>
  <si>
    <t>994004606О</t>
  </si>
  <si>
    <t>0400</t>
  </si>
  <si>
    <t>0409</t>
  </si>
  <si>
    <t>994004601О</t>
  </si>
  <si>
    <t>0412</t>
  </si>
  <si>
    <t>994004607О</t>
  </si>
  <si>
    <t>0500</t>
  </si>
  <si>
    <t>0501</t>
  </si>
  <si>
    <t>994004602О</t>
  </si>
  <si>
    <t>0502</t>
  </si>
  <si>
    <t>994004603О</t>
  </si>
  <si>
    <t>0503</t>
  </si>
  <si>
    <t>994004604О</t>
  </si>
  <si>
    <t>0505</t>
  </si>
  <si>
    <t>994004608О</t>
  </si>
  <si>
    <t>1400</t>
  </si>
  <si>
    <t>1403</t>
  </si>
  <si>
    <t>994004605О</t>
  </si>
  <si>
    <t xml:space="preserve"> Администрация Кашинского района</t>
  </si>
  <si>
    <t xml:space="preserve"> Общегосударственные вопросы</t>
  </si>
  <si>
    <t xml:space="preserve"> Национальная экономика</t>
  </si>
  <si>
    <t xml:space="preserve"> Жилищно-коммунальное хозяйство</t>
  </si>
  <si>
    <t xml:space="preserve"> Межбюджетные трансферты общего характера бюджетам бюджетной системы Российской Федерации</t>
  </si>
  <si>
    <t xml:space="preserve"> Другие общегосударственные вопросы</t>
  </si>
  <si>
    <t xml:space="preserve"> Расходы, не включенные в муниципальные программы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</si>
  <si>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</si>
  <si>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</si>
  <si>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</si>
  <si>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</si>
  <si>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</si>
  <si>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Прочие межбюджетные трансферты общего характера</t>
  </si>
  <si>
    <t xml:space="preserve"> Отдельные мероприятия, не включенные в муниципальные программы</t>
  </si>
  <si>
    <t xml:space="preserve">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</si>
  <si>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Межбюджетные трансферты</t>
  </si>
  <si>
    <t xml:space="preserve"> Межбюджетные трансферты на общегосударственные расходы</t>
  </si>
  <si>
    <t xml:space="preserve"> Межбюджетные трансферты на дорожное хозяйство</t>
  </si>
  <si>
    <t xml:space="preserve"> Межбюжетные трансферты на другие вопросы в области национальной экономики</t>
  </si>
  <si>
    <t xml:space="preserve"> Межбюджетные трансферты на жилищное хозяйство</t>
  </si>
  <si>
    <t xml:space="preserve"> Межбюджетные трансферты на коммунальное хозяйство</t>
  </si>
  <si>
    <t xml:space="preserve"> Межбюджетные трансферты на благоустройство</t>
  </si>
  <si>
    <t xml:space="preserve"> Межбюджетные трансферты бюджетам бюджетной системы</t>
  </si>
  <si>
    <t>Сумма тыс. руб.</t>
  </si>
  <si>
    <t>ППП</t>
  </si>
  <si>
    <t>РП</t>
  </si>
  <si>
    <t>КЦСР</t>
  </si>
  <si>
    <t>КВР</t>
  </si>
  <si>
    <t>Наименование</t>
  </si>
  <si>
    <t>плановый период</t>
  </si>
  <si>
    <t>2017 год</t>
  </si>
  <si>
    <t>2018 год</t>
  </si>
  <si>
    <t xml:space="preserve"> 2019 год</t>
  </si>
  <si>
    <t>и на плановый период 2018 и 2019 годов</t>
  </si>
  <si>
    <t>Ведомственная структура расходов бюджета городского поселения - город Кашин Кашинского района Тверской области на 2017 год и на плановый период 2018 и 2019 годов</t>
  </si>
  <si>
    <t xml:space="preserve"> Межбюджетные трансферты на другие вопросы в области жилищно -коммунального хозяйства</t>
  </si>
  <si>
    <t>к решению Совета депутатов городского</t>
  </si>
  <si>
    <t>поселения - город Кашин</t>
  </si>
  <si>
    <t xml:space="preserve">Тверской области от 07.12.2016 № 34 </t>
  </si>
  <si>
    <t>"О бюджете городского поселения - город Кашин</t>
  </si>
  <si>
    <t>Кашинского района Тверской области на 2017 год</t>
  </si>
  <si>
    <t>Приложение № 5</t>
  </si>
  <si>
    <t>"Приложение № 7</t>
  </si>
  <si>
    <t>".</t>
  </si>
  <si>
    <t xml:space="preserve"> Дорожное хозяйство (дорожные фонды)</t>
  </si>
  <si>
    <t xml:space="preserve"> Тверской области</t>
  </si>
  <si>
    <r>
      <t xml:space="preserve">от </t>
    </r>
    <r>
      <rPr>
        <u/>
        <sz val="12"/>
        <rFont val="Times New Roman"/>
        <family val="1"/>
        <charset val="204"/>
      </rPr>
      <t>10.02.2017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</si>
</sst>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50">
    <xf numFmtId="0" fontId="0" fillId="0" borderId="0" xfId="0"/>
    <xf numFmtId="0" fontId="7" fillId="0" borderId="1" xfId="5" applyNumberFormat="1" applyFont="1" applyFill="1" applyBorder="1" applyAlignment="1" applyProtection="1">
      <alignment horizontal="center" vertical="center" wrapText="1"/>
    </xf>
    <xf numFmtId="0" fontId="7" fillId="0" borderId="1" xfId="4" applyFont="1" applyFill="1" applyBorder="1" applyAlignment="1" applyProtection="1">
      <alignment horizontal="right"/>
      <protection locked="0"/>
    </xf>
    <xf numFmtId="0" fontId="8" fillId="0" borderId="9" xfId="0" applyFont="1" applyFill="1" applyBorder="1" applyAlignment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16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>
      <alignment horizontal="center" wrapText="1"/>
    </xf>
    <xf numFmtId="0" fontId="8" fillId="0" borderId="14" xfId="0" applyFont="1" applyFill="1" applyBorder="1" applyAlignment="1">
      <alignment horizontal="center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49" fontId="5" fillId="0" borderId="6" xfId="7" applyNumberFormat="1" applyFont="1" applyFill="1" applyBorder="1" applyProtection="1">
      <alignment horizontal="center" vertical="top" shrinkToFit="1"/>
    </xf>
    <xf numFmtId="0" fontId="5" fillId="0" borderId="6" xfId="6" applyNumberFormat="1" applyFont="1" applyFill="1" applyBorder="1" applyProtection="1">
      <alignment vertical="top" wrapText="1"/>
    </xf>
    <xf numFmtId="4" fontId="5" fillId="0" borderId="6" xfId="8" applyNumberFormat="1" applyFont="1" applyFill="1" applyBorder="1" applyProtection="1">
      <alignment horizontal="right" vertical="top" shrinkToFit="1"/>
    </xf>
    <xf numFmtId="4" fontId="5" fillId="0" borderId="6" xfId="9" applyNumberFormat="1" applyFont="1" applyFill="1" applyBorder="1" applyProtection="1">
      <alignment horizontal="right" vertical="top" shrinkToFit="1"/>
    </xf>
    <xf numFmtId="49" fontId="5" fillId="0" borderId="2" xfId="7" applyNumberFormat="1" applyFont="1" applyFill="1" applyProtection="1">
      <alignment horizontal="center" vertical="top" shrinkToFit="1"/>
    </xf>
    <xf numFmtId="0" fontId="5" fillId="0" borderId="2" xfId="6" applyNumberFormat="1" applyFont="1" applyFill="1" applyProtection="1">
      <alignment vertical="top" wrapText="1"/>
    </xf>
    <xf numFmtId="4" fontId="5" fillId="0" borderId="2" xfId="8" applyNumberFormat="1" applyFont="1" applyFill="1" applyProtection="1">
      <alignment horizontal="right" vertical="top" shrinkToFit="1"/>
    </xf>
    <xf numFmtId="4" fontId="5" fillId="0" borderId="2" xfId="9" applyNumberFormat="1" applyFont="1" applyFill="1" applyProtection="1">
      <alignment horizontal="right" vertical="top" shrinkToFit="1"/>
    </xf>
    <xf numFmtId="0" fontId="5" fillId="0" borderId="1" xfId="2" applyNumberFormat="1" applyFont="1" applyFill="1" applyProtection="1"/>
    <xf numFmtId="0" fontId="5" fillId="0" borderId="1" xfId="2" applyNumberFormat="1" applyFont="1" applyFill="1" applyAlignment="1" applyProtection="1">
      <alignment horizontal="right"/>
    </xf>
    <xf numFmtId="0" fontId="9" fillId="0" borderId="0" xfId="0" applyFont="1" applyFill="1" applyProtection="1">
      <protection locked="0"/>
    </xf>
    <xf numFmtId="0" fontId="9" fillId="0" borderId="1" xfId="0" applyFont="1" applyFill="1" applyBorder="1"/>
    <xf numFmtId="0" fontId="10" fillId="0" borderId="1" xfId="0" applyFont="1" applyFill="1" applyBorder="1" applyAlignment="1"/>
    <xf numFmtId="0" fontId="9" fillId="0" borderId="1" xfId="0" applyFont="1" applyFill="1" applyBorder="1" applyAlignment="1" applyProtection="1">
      <alignment horizontal="right"/>
      <protection locked="0"/>
    </xf>
    <xf numFmtId="0" fontId="10" fillId="0" borderId="1" xfId="0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right"/>
    </xf>
    <xf numFmtId="49" fontId="10" fillId="0" borderId="1" xfId="0" applyNumberFormat="1" applyFont="1" applyFill="1" applyBorder="1" applyAlignment="1"/>
    <xf numFmtId="49" fontId="10" fillId="0" borderId="1" xfId="0" applyNumberFormat="1" applyFont="1" applyFill="1" applyBorder="1" applyAlignment="1">
      <alignment horizontal="right" wrapText="1"/>
    </xf>
    <xf numFmtId="49" fontId="10" fillId="0" borderId="1" xfId="0" applyNumberFormat="1" applyFont="1" applyFill="1" applyBorder="1" applyAlignment="1">
      <alignment horizontal="right"/>
    </xf>
    <xf numFmtId="49" fontId="8" fillId="0" borderId="14" xfId="0" applyNumberFormat="1" applyFont="1" applyFill="1" applyBorder="1" applyAlignment="1">
      <alignment horizontal="center"/>
    </xf>
    <xf numFmtId="49" fontId="5" fillId="0" borderId="1" xfId="2" applyNumberFormat="1" applyFont="1" applyFill="1" applyProtection="1"/>
    <xf numFmtId="49" fontId="9" fillId="0" borderId="0" xfId="0" applyNumberFormat="1" applyFont="1" applyFill="1" applyProtection="1">
      <protection locked="0"/>
    </xf>
    <xf numFmtId="0" fontId="6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5" fillId="0" borderId="1" xfId="3" applyFont="1" applyFill="1" applyBorder="1" applyProtection="1">
      <alignment horizontal="center"/>
      <protection locked="0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7" xfId="4" applyFont="1" applyFill="1" applyBorder="1" applyAlignment="1" applyProtection="1">
      <alignment horizontal="center"/>
      <protection locked="0"/>
    </xf>
    <xf numFmtId="0" fontId="8" fillId="0" borderId="12" xfId="0" applyFont="1" applyFill="1" applyBorder="1" applyAlignment="1">
      <alignment horizontal="center"/>
    </xf>
    <xf numFmtId="0" fontId="7" fillId="0" borderId="10" xfId="3" applyFont="1" applyFill="1" applyBorder="1" applyAlignment="1" applyProtection="1">
      <alignment horizontal="center"/>
      <protection locked="0"/>
    </xf>
    <xf numFmtId="0" fontId="7" fillId="0" borderId="13" xfId="3" applyFont="1" applyFill="1" applyBorder="1" applyAlignment="1" applyProtection="1">
      <alignment horizontal="center"/>
      <protection locked="0"/>
    </xf>
    <xf numFmtId="0" fontId="7" fillId="0" borderId="11" xfId="3" applyFont="1" applyFill="1" applyBorder="1" applyAlignment="1" applyProtection="1">
      <alignment horizontal="center"/>
      <protection locked="0"/>
    </xf>
    <xf numFmtId="0" fontId="6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wrapText="1"/>
    </xf>
    <xf numFmtId="0" fontId="9" fillId="0" borderId="9" xfId="0" applyFont="1" applyFill="1" applyBorder="1" applyAlignment="1"/>
    <xf numFmtId="49" fontId="6" fillId="0" borderId="8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/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zoomScale="130" zoomScaleNormal="130" workbookViewId="0">
      <pane ySplit="24" topLeftCell="A52" activePane="bottomLeft" state="frozen"/>
      <selection pane="bottomLeft" activeCell="M5" sqref="M5"/>
    </sheetView>
  </sheetViews>
  <sheetFormatPr defaultColWidth="9.140625" defaultRowHeight="15.75" outlineLevelRow="6" x14ac:dyDescent="0.25"/>
  <cols>
    <col min="1" max="2" width="7.7109375" style="21" customWidth="1"/>
    <col min="3" max="3" width="10.7109375" style="34" customWidth="1"/>
    <col min="4" max="4" width="7.7109375" style="21" customWidth="1"/>
    <col min="5" max="5" width="40" style="21" customWidth="1"/>
    <col min="6" max="6" width="11.7109375" style="21" customWidth="1"/>
    <col min="7" max="7" width="9.140625" style="21" hidden="1" customWidth="1"/>
    <col min="8" max="8" width="8.28515625" style="21" hidden="1" customWidth="1"/>
    <col min="9" max="9" width="7.42578125" style="21" hidden="1" customWidth="1"/>
    <col min="10" max="10" width="7.85546875" style="21" hidden="1" customWidth="1"/>
    <col min="11" max="11" width="9.28515625" style="21" hidden="1" customWidth="1"/>
    <col min="12" max="12" width="10.28515625" style="21" customWidth="1"/>
    <col min="13" max="13" width="11.7109375" style="21" customWidth="1"/>
    <col min="14" max="16384" width="9.140625" style="21"/>
  </cols>
  <sheetData>
    <row r="1" spans="1:13" s="22" customFormat="1" ht="18" customHeight="1" x14ac:dyDescent="0.25">
      <c r="B1" s="23"/>
      <c r="C1" s="29"/>
      <c r="D1" s="23"/>
      <c r="E1" s="23"/>
      <c r="F1" s="23"/>
      <c r="G1" s="23"/>
      <c r="H1" s="23"/>
      <c r="I1" s="23"/>
      <c r="J1" s="23"/>
      <c r="K1" s="23"/>
      <c r="L1" s="23"/>
      <c r="M1" s="24" t="s">
        <v>67</v>
      </c>
    </row>
    <row r="2" spans="1:13" s="22" customFormat="1" ht="12.75" customHeight="1" x14ac:dyDescent="0.25">
      <c r="A2" s="25"/>
      <c r="B2" s="25"/>
      <c r="C2" s="30"/>
      <c r="D2" s="25"/>
      <c r="E2" s="25"/>
      <c r="F2" s="23"/>
      <c r="G2" s="23"/>
      <c r="H2" s="23"/>
      <c r="I2" s="23"/>
      <c r="J2" s="23"/>
      <c r="K2" s="23"/>
      <c r="L2" s="23"/>
      <c r="M2" s="26" t="s">
        <v>62</v>
      </c>
    </row>
    <row r="3" spans="1:13" s="22" customFormat="1" ht="13.5" customHeight="1" x14ac:dyDescent="0.25">
      <c r="A3" s="25"/>
      <c r="B3" s="25"/>
      <c r="C3" s="30"/>
      <c r="D3" s="25"/>
      <c r="E3" s="25"/>
      <c r="F3" s="27"/>
      <c r="G3" s="23"/>
      <c r="H3" s="23"/>
      <c r="I3" s="23"/>
      <c r="J3" s="23"/>
      <c r="K3" s="23"/>
      <c r="L3" s="23"/>
      <c r="M3" s="26" t="s">
        <v>63</v>
      </c>
    </row>
    <row r="4" spans="1:13" s="22" customFormat="1" ht="14.25" customHeight="1" x14ac:dyDescent="0.25">
      <c r="A4" s="25"/>
      <c r="B4" s="25"/>
      <c r="C4" s="30"/>
      <c r="D4" s="25"/>
      <c r="E4" s="25"/>
      <c r="F4" s="23"/>
      <c r="G4" s="23"/>
      <c r="H4" s="23"/>
      <c r="I4" s="23"/>
      <c r="J4" s="23"/>
      <c r="K4" s="23"/>
      <c r="L4" s="23"/>
      <c r="M4" s="26" t="s">
        <v>71</v>
      </c>
    </row>
    <row r="5" spans="1:13" s="22" customFormat="1" x14ac:dyDescent="0.25">
      <c r="B5" s="23"/>
      <c r="C5" s="29"/>
      <c r="D5" s="23"/>
      <c r="E5" s="23"/>
      <c r="F5" s="23"/>
      <c r="G5" s="23"/>
      <c r="H5" s="23"/>
      <c r="I5" s="23"/>
      <c r="J5" s="23"/>
      <c r="K5" s="23"/>
      <c r="L5" s="23"/>
      <c r="M5" s="26" t="s">
        <v>72</v>
      </c>
    </row>
    <row r="6" spans="1:13" s="22" customFormat="1" ht="15" customHeight="1" x14ac:dyDescent="0.25">
      <c r="A6" s="28"/>
      <c r="B6" s="28"/>
      <c r="C6" s="31"/>
      <c r="D6" s="28"/>
      <c r="E6" s="28"/>
      <c r="F6" s="23"/>
      <c r="G6" s="23"/>
      <c r="H6" s="23"/>
      <c r="I6" s="23"/>
      <c r="J6" s="23"/>
      <c r="K6" s="23"/>
      <c r="L6" s="23"/>
      <c r="M6" s="26"/>
    </row>
    <row r="7" spans="1:13" s="22" customFormat="1" ht="15" customHeight="1" x14ac:dyDescent="0.25">
      <c r="A7" s="28"/>
      <c r="B7" s="28"/>
      <c r="C7" s="31"/>
      <c r="D7" s="28"/>
      <c r="E7" s="28"/>
      <c r="F7" s="23"/>
      <c r="G7" s="23"/>
      <c r="H7" s="23"/>
      <c r="I7" s="23"/>
      <c r="J7" s="23"/>
      <c r="K7" s="23"/>
      <c r="L7" s="23"/>
      <c r="M7" s="26"/>
    </row>
    <row r="8" spans="1:13" s="22" customFormat="1" ht="15" customHeight="1" x14ac:dyDescent="0.25">
      <c r="A8" s="28"/>
      <c r="B8" s="28"/>
      <c r="C8" s="31"/>
      <c r="D8" s="28"/>
      <c r="E8" s="28"/>
      <c r="F8" s="23"/>
      <c r="G8" s="23"/>
      <c r="H8" s="23"/>
      <c r="I8" s="23"/>
      <c r="J8" s="23"/>
      <c r="K8" s="23"/>
      <c r="L8" s="23"/>
      <c r="M8" s="26" t="s">
        <v>68</v>
      </c>
    </row>
    <row r="9" spans="1:13" s="22" customFormat="1" ht="15" customHeight="1" x14ac:dyDescent="0.25">
      <c r="A9" s="28"/>
      <c r="B9" s="28"/>
      <c r="C9" s="31"/>
      <c r="D9" s="28"/>
      <c r="E9" s="28"/>
      <c r="F9" s="23"/>
      <c r="G9" s="23"/>
      <c r="H9" s="23"/>
      <c r="I9" s="23"/>
      <c r="J9" s="23"/>
      <c r="K9" s="23"/>
      <c r="L9" s="23"/>
      <c r="M9" s="26" t="s">
        <v>62</v>
      </c>
    </row>
    <row r="10" spans="1:13" s="22" customFormat="1" ht="15" customHeight="1" x14ac:dyDescent="0.25">
      <c r="A10" s="28"/>
      <c r="B10" s="28"/>
      <c r="C10" s="31"/>
      <c r="D10" s="28"/>
      <c r="E10" s="28"/>
      <c r="F10" s="23"/>
      <c r="G10" s="23"/>
      <c r="H10" s="23"/>
      <c r="I10" s="23"/>
      <c r="J10" s="23"/>
      <c r="K10" s="23"/>
      <c r="L10" s="23"/>
      <c r="M10" s="26" t="s">
        <v>63</v>
      </c>
    </row>
    <row r="11" spans="1:13" s="22" customFormat="1" ht="15" customHeight="1" x14ac:dyDescent="0.25">
      <c r="A11" s="28"/>
      <c r="B11" s="28"/>
      <c r="C11" s="31"/>
      <c r="D11" s="28"/>
      <c r="E11" s="28"/>
      <c r="F11" s="23"/>
      <c r="G11" s="23"/>
      <c r="H11" s="23"/>
      <c r="I11" s="23"/>
      <c r="J11" s="23"/>
      <c r="K11" s="23"/>
      <c r="L11" s="23"/>
      <c r="M11" s="26" t="s">
        <v>64</v>
      </c>
    </row>
    <row r="12" spans="1:13" s="22" customFormat="1" ht="15" customHeight="1" x14ac:dyDescent="0.25">
      <c r="A12" s="28"/>
      <c r="B12" s="28"/>
      <c r="C12" s="31"/>
      <c r="D12" s="28"/>
      <c r="E12" s="28"/>
      <c r="F12" s="23"/>
      <c r="G12" s="23"/>
      <c r="H12" s="23"/>
      <c r="I12" s="23"/>
      <c r="J12" s="23"/>
      <c r="K12" s="23"/>
      <c r="L12" s="23"/>
      <c r="M12" s="26" t="s">
        <v>65</v>
      </c>
    </row>
    <row r="13" spans="1:13" s="22" customFormat="1" ht="15" customHeight="1" x14ac:dyDescent="0.25">
      <c r="A13" s="28"/>
      <c r="B13" s="28"/>
      <c r="C13" s="31"/>
      <c r="D13" s="28"/>
      <c r="E13" s="28"/>
      <c r="F13" s="23"/>
      <c r="G13" s="23"/>
      <c r="H13" s="23"/>
      <c r="I13" s="23"/>
      <c r="J13" s="23"/>
      <c r="K13" s="23"/>
      <c r="L13" s="23"/>
      <c r="M13" s="26" t="s">
        <v>66</v>
      </c>
    </row>
    <row r="14" spans="1:13" s="22" customFormat="1" ht="15" customHeight="1" x14ac:dyDescent="0.25">
      <c r="A14" s="28"/>
      <c r="B14" s="28"/>
      <c r="C14" s="31"/>
      <c r="D14" s="28"/>
      <c r="E14" s="28"/>
      <c r="F14" s="23"/>
      <c r="G14" s="23"/>
      <c r="H14" s="23"/>
      <c r="I14" s="23"/>
      <c r="J14" s="23"/>
      <c r="K14" s="23"/>
      <c r="L14" s="23"/>
      <c r="M14" s="26" t="s">
        <v>59</v>
      </c>
    </row>
    <row r="15" spans="1:13" s="22" customFormat="1" ht="15" customHeight="1" x14ac:dyDescent="0.25">
      <c r="A15" s="28"/>
      <c r="B15" s="28"/>
      <c r="C15" s="31"/>
      <c r="D15" s="28"/>
      <c r="E15" s="28"/>
      <c r="F15" s="23"/>
      <c r="G15" s="23"/>
      <c r="H15" s="23"/>
      <c r="I15" s="23"/>
      <c r="J15" s="23"/>
      <c r="K15" s="23"/>
      <c r="L15" s="23"/>
      <c r="M15" s="26"/>
    </row>
    <row r="16" spans="1:13" s="22" customFormat="1" ht="15" customHeight="1" x14ac:dyDescent="0.25">
      <c r="A16" s="35" t="s">
        <v>60</v>
      </c>
      <c r="B16" s="35"/>
      <c r="C16" s="35"/>
      <c r="D16" s="35"/>
      <c r="E16" s="35"/>
      <c r="F16" s="35"/>
      <c r="G16" s="36"/>
      <c r="H16" s="36"/>
      <c r="I16" s="36"/>
      <c r="J16" s="36"/>
      <c r="K16" s="36"/>
      <c r="L16" s="36"/>
      <c r="M16" s="36"/>
    </row>
    <row r="17" spans="1:13" s="22" customFormat="1" ht="12" customHeight="1" x14ac:dyDescent="0.25">
      <c r="A17" s="35"/>
      <c r="B17" s="35"/>
      <c r="C17" s="35"/>
      <c r="D17" s="35"/>
      <c r="E17" s="35"/>
      <c r="F17" s="35"/>
      <c r="G17" s="36"/>
      <c r="H17" s="36"/>
      <c r="I17" s="36"/>
      <c r="J17" s="36"/>
      <c r="K17" s="36"/>
      <c r="L17" s="36"/>
      <c r="M17" s="36"/>
    </row>
    <row r="18" spans="1:13" s="22" customFormat="1" ht="6.6" customHeight="1" x14ac:dyDescent="0.25">
      <c r="A18" s="35"/>
      <c r="B18" s="35"/>
      <c r="C18" s="35"/>
      <c r="D18" s="35"/>
      <c r="E18" s="35"/>
      <c r="F18" s="35"/>
      <c r="G18" s="36"/>
      <c r="H18" s="36"/>
      <c r="I18" s="36"/>
      <c r="J18" s="36"/>
      <c r="K18" s="36"/>
      <c r="L18" s="36"/>
      <c r="M18" s="36"/>
    </row>
    <row r="19" spans="1:13" s="22" customFormat="1" hidden="1" x14ac:dyDescent="0.25">
      <c r="A19" s="35"/>
      <c r="B19" s="35"/>
      <c r="C19" s="35"/>
      <c r="D19" s="35"/>
      <c r="E19" s="35"/>
      <c r="F19" s="35"/>
      <c r="G19" s="36"/>
      <c r="H19" s="36"/>
      <c r="I19" s="36"/>
      <c r="J19" s="36"/>
      <c r="K19" s="36"/>
      <c r="L19" s="36"/>
      <c r="M19" s="36"/>
    </row>
    <row r="21" spans="1:13" x14ac:dyDescent="0.25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3" x14ac:dyDescent="0.25">
      <c r="A22" s="45" t="s">
        <v>50</v>
      </c>
      <c r="B22" s="45" t="s">
        <v>51</v>
      </c>
      <c r="C22" s="48" t="s">
        <v>52</v>
      </c>
      <c r="D22" s="45" t="s">
        <v>53</v>
      </c>
      <c r="E22" s="38" t="s">
        <v>54</v>
      </c>
      <c r="F22" s="42" t="s">
        <v>49</v>
      </c>
      <c r="G22" s="43"/>
      <c r="H22" s="43"/>
      <c r="I22" s="43"/>
      <c r="J22" s="43"/>
      <c r="K22" s="43"/>
      <c r="L22" s="43"/>
      <c r="M22" s="44"/>
    </row>
    <row r="23" spans="1:13" x14ac:dyDescent="0.25">
      <c r="A23" s="46"/>
      <c r="B23" s="46"/>
      <c r="C23" s="49"/>
      <c r="D23" s="47"/>
      <c r="E23" s="39"/>
      <c r="F23" s="1"/>
      <c r="G23" s="2"/>
      <c r="H23" s="2"/>
      <c r="I23" s="2"/>
      <c r="J23" s="2"/>
      <c r="K23" s="2"/>
      <c r="L23" s="40" t="s">
        <v>55</v>
      </c>
      <c r="M23" s="41"/>
    </row>
    <row r="24" spans="1:13" ht="20.45" customHeight="1" x14ac:dyDescent="0.25">
      <c r="A24" s="46"/>
      <c r="B24" s="46"/>
      <c r="C24" s="49"/>
      <c r="D24" s="47"/>
      <c r="E24" s="39"/>
      <c r="F24" s="3" t="s">
        <v>56</v>
      </c>
      <c r="G24" s="4" t="s">
        <v>0</v>
      </c>
      <c r="H24" s="5" t="s">
        <v>0</v>
      </c>
      <c r="I24" s="5" t="s">
        <v>0</v>
      </c>
      <c r="J24" s="5" t="s">
        <v>0</v>
      </c>
      <c r="K24" s="5" t="s">
        <v>0</v>
      </c>
      <c r="L24" s="6" t="s">
        <v>57</v>
      </c>
      <c r="M24" s="6" t="s">
        <v>58</v>
      </c>
    </row>
    <row r="25" spans="1:13" ht="15" customHeight="1" x14ac:dyDescent="0.25">
      <c r="A25" s="7">
        <v>1</v>
      </c>
      <c r="B25" s="7">
        <v>2</v>
      </c>
      <c r="C25" s="32">
        <v>3</v>
      </c>
      <c r="D25" s="8">
        <v>4</v>
      </c>
      <c r="E25" s="9">
        <v>5</v>
      </c>
      <c r="F25" s="10">
        <v>6</v>
      </c>
      <c r="G25" s="9"/>
      <c r="H25" s="9"/>
      <c r="I25" s="9"/>
      <c r="J25" s="9"/>
      <c r="K25" s="9"/>
      <c r="L25" s="9">
        <v>7</v>
      </c>
      <c r="M25" s="9">
        <v>8</v>
      </c>
    </row>
    <row r="26" spans="1:13" x14ac:dyDescent="0.25">
      <c r="A26" s="11" t="s">
        <v>1</v>
      </c>
      <c r="B26" s="11"/>
      <c r="C26" s="11"/>
      <c r="D26" s="11"/>
      <c r="E26" s="12" t="s">
        <v>26</v>
      </c>
      <c r="F26" s="13">
        <f>F27+F35+F46+F67</f>
        <v>41113.810000000005</v>
      </c>
      <c r="G26" s="14">
        <v>41039.61</v>
      </c>
      <c r="H26" s="14">
        <v>0</v>
      </c>
      <c r="I26" s="14">
        <v>41039.61</v>
      </c>
      <c r="J26" s="14">
        <v>0</v>
      </c>
      <c r="K26" s="14">
        <v>41039.61</v>
      </c>
      <c r="L26" s="13">
        <v>40282.39</v>
      </c>
      <c r="M26" s="13">
        <v>40513.550000000003</v>
      </c>
    </row>
    <row r="27" spans="1:13" outlineLevel="1" x14ac:dyDescent="0.25">
      <c r="A27" s="15" t="s">
        <v>1</v>
      </c>
      <c r="B27" s="15" t="s">
        <v>2</v>
      </c>
      <c r="C27" s="15"/>
      <c r="D27" s="15"/>
      <c r="E27" s="16" t="s">
        <v>27</v>
      </c>
      <c r="F27" s="17">
        <v>300.14999999999998</v>
      </c>
      <c r="G27" s="18">
        <v>300.14999999999998</v>
      </c>
      <c r="H27" s="18">
        <v>0</v>
      </c>
      <c r="I27" s="18">
        <v>300.14999999999998</v>
      </c>
      <c r="J27" s="18">
        <v>0</v>
      </c>
      <c r="K27" s="18">
        <v>300.14999999999998</v>
      </c>
      <c r="L27" s="17">
        <v>300.14999999999998</v>
      </c>
      <c r="M27" s="17">
        <v>300.14999999999998</v>
      </c>
    </row>
    <row r="28" spans="1:13" ht="31.5" outlineLevel="2" x14ac:dyDescent="0.25">
      <c r="A28" s="15" t="s">
        <v>1</v>
      </c>
      <c r="B28" s="15" t="s">
        <v>3</v>
      </c>
      <c r="C28" s="15"/>
      <c r="D28" s="15"/>
      <c r="E28" s="16" t="s">
        <v>31</v>
      </c>
      <c r="F28" s="17">
        <v>300.14999999999998</v>
      </c>
      <c r="G28" s="18">
        <v>300.14999999999998</v>
      </c>
      <c r="H28" s="18">
        <v>0</v>
      </c>
      <c r="I28" s="18">
        <v>300.14999999999998</v>
      </c>
      <c r="J28" s="18">
        <v>0</v>
      </c>
      <c r="K28" s="18">
        <v>300.14999999999998</v>
      </c>
      <c r="L28" s="17">
        <v>300.14999999999998</v>
      </c>
      <c r="M28" s="17">
        <v>300.14999999999998</v>
      </c>
    </row>
    <row r="29" spans="1:13" ht="31.5" outlineLevel="3" x14ac:dyDescent="0.25">
      <c r="A29" s="15" t="s">
        <v>1</v>
      </c>
      <c r="B29" s="15" t="s">
        <v>3</v>
      </c>
      <c r="C29" s="15" t="s">
        <v>4</v>
      </c>
      <c r="D29" s="15"/>
      <c r="E29" s="16" t="s">
        <v>32</v>
      </c>
      <c r="F29" s="17">
        <v>300.14999999999998</v>
      </c>
      <c r="G29" s="18">
        <v>300.14999999999998</v>
      </c>
      <c r="H29" s="18">
        <v>0</v>
      </c>
      <c r="I29" s="18">
        <v>300.14999999999998</v>
      </c>
      <c r="J29" s="18">
        <v>0</v>
      </c>
      <c r="K29" s="18">
        <v>300.14999999999998</v>
      </c>
      <c r="L29" s="17">
        <v>300.14999999999998</v>
      </c>
      <c r="M29" s="17">
        <v>300.14999999999998</v>
      </c>
    </row>
    <row r="30" spans="1:13" ht="47.25" outlineLevel="4" x14ac:dyDescent="0.25">
      <c r="A30" s="15" t="s">
        <v>1</v>
      </c>
      <c r="B30" s="15" t="s">
        <v>3</v>
      </c>
      <c r="C30" s="15" t="s">
        <v>5</v>
      </c>
      <c r="D30" s="15"/>
      <c r="E30" s="16" t="s">
        <v>39</v>
      </c>
      <c r="F30" s="17">
        <v>300.14999999999998</v>
      </c>
      <c r="G30" s="18">
        <v>300.14999999999998</v>
      </c>
      <c r="H30" s="18">
        <v>0</v>
      </c>
      <c r="I30" s="18">
        <v>300.14999999999998</v>
      </c>
      <c r="J30" s="18">
        <v>0</v>
      </c>
      <c r="K30" s="18">
        <v>300.14999999999998</v>
      </c>
      <c r="L30" s="17">
        <v>300.14999999999998</v>
      </c>
      <c r="M30" s="17">
        <v>300.14999999999998</v>
      </c>
    </row>
    <row r="31" spans="1:13" ht="126" outlineLevel="5" x14ac:dyDescent="0.25">
      <c r="A31" s="15" t="s">
        <v>1</v>
      </c>
      <c r="B31" s="15" t="s">
        <v>3</v>
      </c>
      <c r="C31" s="15" t="s">
        <v>6</v>
      </c>
      <c r="D31" s="15"/>
      <c r="E31" s="16" t="s">
        <v>40</v>
      </c>
      <c r="F31" s="17">
        <v>0.15</v>
      </c>
      <c r="G31" s="18">
        <v>0.15</v>
      </c>
      <c r="H31" s="18">
        <v>0</v>
      </c>
      <c r="I31" s="18">
        <v>0.15</v>
      </c>
      <c r="J31" s="18">
        <v>0</v>
      </c>
      <c r="K31" s="18">
        <v>0.15</v>
      </c>
      <c r="L31" s="17">
        <v>0.15</v>
      </c>
      <c r="M31" s="17">
        <v>0.15</v>
      </c>
    </row>
    <row r="32" spans="1:13" outlineLevel="6" x14ac:dyDescent="0.25">
      <c r="A32" s="15" t="s">
        <v>1</v>
      </c>
      <c r="B32" s="15" t="s">
        <v>3</v>
      </c>
      <c r="C32" s="15" t="s">
        <v>6</v>
      </c>
      <c r="D32" s="15" t="s">
        <v>7</v>
      </c>
      <c r="E32" s="16" t="s">
        <v>41</v>
      </c>
      <c r="F32" s="17">
        <v>0.15</v>
      </c>
      <c r="G32" s="18">
        <v>0.15</v>
      </c>
      <c r="H32" s="18">
        <v>0</v>
      </c>
      <c r="I32" s="18">
        <v>0.15</v>
      </c>
      <c r="J32" s="18">
        <v>0</v>
      </c>
      <c r="K32" s="18">
        <v>0.15</v>
      </c>
      <c r="L32" s="17">
        <v>0.15</v>
      </c>
      <c r="M32" s="17">
        <v>0.15</v>
      </c>
    </row>
    <row r="33" spans="1:13" ht="31.5" outlineLevel="5" x14ac:dyDescent="0.25">
      <c r="A33" s="15" t="s">
        <v>1</v>
      </c>
      <c r="B33" s="15" t="s">
        <v>3</v>
      </c>
      <c r="C33" s="15" t="s">
        <v>8</v>
      </c>
      <c r="D33" s="15"/>
      <c r="E33" s="16" t="s">
        <v>42</v>
      </c>
      <c r="F33" s="17">
        <v>300</v>
      </c>
      <c r="G33" s="18">
        <v>300</v>
      </c>
      <c r="H33" s="18">
        <v>0</v>
      </c>
      <c r="I33" s="18">
        <v>300</v>
      </c>
      <c r="J33" s="18">
        <v>0</v>
      </c>
      <c r="K33" s="18">
        <v>300</v>
      </c>
      <c r="L33" s="17">
        <v>300</v>
      </c>
      <c r="M33" s="17">
        <v>300</v>
      </c>
    </row>
    <row r="34" spans="1:13" outlineLevel="6" x14ac:dyDescent="0.25">
      <c r="A34" s="15" t="s">
        <v>1</v>
      </c>
      <c r="B34" s="15" t="s">
        <v>3</v>
      </c>
      <c r="C34" s="15" t="s">
        <v>8</v>
      </c>
      <c r="D34" s="15" t="s">
        <v>7</v>
      </c>
      <c r="E34" s="16" t="s">
        <v>41</v>
      </c>
      <c r="F34" s="17">
        <v>300</v>
      </c>
      <c r="G34" s="18">
        <v>300</v>
      </c>
      <c r="H34" s="18">
        <v>0</v>
      </c>
      <c r="I34" s="18">
        <v>300</v>
      </c>
      <c r="J34" s="18">
        <v>0</v>
      </c>
      <c r="K34" s="18">
        <v>300</v>
      </c>
      <c r="L34" s="17">
        <v>300</v>
      </c>
      <c r="M34" s="17">
        <v>300</v>
      </c>
    </row>
    <row r="35" spans="1:13" outlineLevel="1" x14ac:dyDescent="0.25">
      <c r="A35" s="15" t="s">
        <v>1</v>
      </c>
      <c r="B35" s="15" t="s">
        <v>9</v>
      </c>
      <c r="C35" s="15"/>
      <c r="D35" s="15"/>
      <c r="E35" s="16" t="s">
        <v>28</v>
      </c>
      <c r="F35" s="17">
        <v>12384.86</v>
      </c>
      <c r="G35" s="18">
        <v>12384.86</v>
      </c>
      <c r="H35" s="18">
        <v>0</v>
      </c>
      <c r="I35" s="18">
        <v>12384.86</v>
      </c>
      <c r="J35" s="18">
        <v>0</v>
      </c>
      <c r="K35" s="18">
        <v>12384.86</v>
      </c>
      <c r="L35" s="17">
        <v>15684.86</v>
      </c>
      <c r="M35" s="17">
        <v>15684.86</v>
      </c>
    </row>
    <row r="36" spans="1:13" ht="31.5" outlineLevel="2" x14ac:dyDescent="0.25">
      <c r="A36" s="15" t="s">
        <v>1</v>
      </c>
      <c r="B36" s="15" t="s">
        <v>10</v>
      </c>
      <c r="C36" s="15"/>
      <c r="D36" s="15"/>
      <c r="E36" s="16" t="s">
        <v>70</v>
      </c>
      <c r="F36" s="17">
        <f>F37</f>
        <v>12084.86</v>
      </c>
      <c r="G36" s="18">
        <v>12084.86</v>
      </c>
      <c r="H36" s="18">
        <v>0</v>
      </c>
      <c r="I36" s="18">
        <v>12084.86</v>
      </c>
      <c r="J36" s="18">
        <v>0</v>
      </c>
      <c r="K36" s="18">
        <v>12084.86</v>
      </c>
      <c r="L36" s="17">
        <v>15384.86</v>
      </c>
      <c r="M36" s="17">
        <v>15384.86</v>
      </c>
    </row>
    <row r="37" spans="1:13" ht="31.5" outlineLevel="3" x14ac:dyDescent="0.25">
      <c r="A37" s="15" t="s">
        <v>1</v>
      </c>
      <c r="B37" s="15" t="s">
        <v>10</v>
      </c>
      <c r="C37" s="15" t="s">
        <v>4</v>
      </c>
      <c r="D37" s="15"/>
      <c r="E37" s="16" t="s">
        <v>32</v>
      </c>
      <c r="F37" s="17">
        <v>12084.86</v>
      </c>
      <c r="G37" s="18">
        <v>12084.86</v>
      </c>
      <c r="H37" s="18">
        <v>0</v>
      </c>
      <c r="I37" s="18">
        <v>12084.86</v>
      </c>
      <c r="J37" s="18">
        <v>0</v>
      </c>
      <c r="K37" s="18">
        <v>12084.86</v>
      </c>
      <c r="L37" s="17">
        <v>15384.86</v>
      </c>
      <c r="M37" s="17">
        <v>15384.86</v>
      </c>
    </row>
    <row r="38" spans="1:13" ht="47.25" outlineLevel="4" x14ac:dyDescent="0.25">
      <c r="A38" s="15" t="s">
        <v>1</v>
      </c>
      <c r="B38" s="15" t="s">
        <v>10</v>
      </c>
      <c r="C38" s="15" t="s">
        <v>5</v>
      </c>
      <c r="D38" s="15"/>
      <c r="E38" s="16" t="s">
        <v>39</v>
      </c>
      <c r="F38" s="17">
        <v>12084.86</v>
      </c>
      <c r="G38" s="18">
        <v>12084.86</v>
      </c>
      <c r="H38" s="18">
        <v>0</v>
      </c>
      <c r="I38" s="18">
        <v>12084.86</v>
      </c>
      <c r="J38" s="18">
        <v>0</v>
      </c>
      <c r="K38" s="18">
        <v>12084.86</v>
      </c>
      <c r="L38" s="17">
        <v>15384.86</v>
      </c>
      <c r="M38" s="17">
        <v>15384.86</v>
      </c>
    </row>
    <row r="39" spans="1:13" ht="31.5" outlineLevel="5" x14ac:dyDescent="0.25">
      <c r="A39" s="15" t="s">
        <v>1</v>
      </c>
      <c r="B39" s="15" t="s">
        <v>10</v>
      </c>
      <c r="C39" s="15" t="s">
        <v>11</v>
      </c>
      <c r="D39" s="15"/>
      <c r="E39" s="16" t="s">
        <v>43</v>
      </c>
      <c r="F39" s="17">
        <v>12084.86</v>
      </c>
      <c r="G39" s="18">
        <v>12084.86</v>
      </c>
      <c r="H39" s="18">
        <v>0</v>
      </c>
      <c r="I39" s="18">
        <v>12084.86</v>
      </c>
      <c r="J39" s="18">
        <v>0</v>
      </c>
      <c r="K39" s="18">
        <v>12084.86</v>
      </c>
      <c r="L39" s="17">
        <v>15384.86</v>
      </c>
      <c r="M39" s="17">
        <v>15384.86</v>
      </c>
    </row>
    <row r="40" spans="1:13" outlineLevel="6" x14ac:dyDescent="0.25">
      <c r="A40" s="15" t="s">
        <v>1</v>
      </c>
      <c r="B40" s="15" t="s">
        <v>10</v>
      </c>
      <c r="C40" s="15" t="s">
        <v>11</v>
      </c>
      <c r="D40" s="15" t="s">
        <v>7</v>
      </c>
      <c r="E40" s="16" t="s">
        <v>41</v>
      </c>
      <c r="F40" s="17">
        <v>12084.86</v>
      </c>
      <c r="G40" s="18">
        <v>12084.86</v>
      </c>
      <c r="H40" s="18">
        <v>0</v>
      </c>
      <c r="I40" s="18">
        <v>12084.86</v>
      </c>
      <c r="J40" s="18">
        <v>0</v>
      </c>
      <c r="K40" s="18">
        <v>12084.86</v>
      </c>
      <c r="L40" s="17">
        <v>15384.86</v>
      </c>
      <c r="M40" s="17">
        <v>15384.86</v>
      </c>
    </row>
    <row r="41" spans="1:13" ht="31.5" outlineLevel="2" x14ac:dyDescent="0.25">
      <c r="A41" s="15" t="s">
        <v>1</v>
      </c>
      <c r="B41" s="15" t="s">
        <v>12</v>
      </c>
      <c r="C41" s="15"/>
      <c r="D41" s="15"/>
      <c r="E41" s="16" t="s">
        <v>33</v>
      </c>
      <c r="F41" s="17">
        <v>300</v>
      </c>
      <c r="G41" s="18">
        <v>300</v>
      </c>
      <c r="H41" s="18">
        <v>0</v>
      </c>
      <c r="I41" s="18">
        <v>300</v>
      </c>
      <c r="J41" s="18">
        <v>0</v>
      </c>
      <c r="K41" s="18">
        <v>300</v>
      </c>
      <c r="L41" s="17">
        <v>300</v>
      </c>
      <c r="M41" s="17">
        <v>300</v>
      </c>
    </row>
    <row r="42" spans="1:13" ht="31.5" outlineLevel="3" x14ac:dyDescent="0.25">
      <c r="A42" s="15" t="s">
        <v>1</v>
      </c>
      <c r="B42" s="15" t="s">
        <v>12</v>
      </c>
      <c r="C42" s="15" t="s">
        <v>4</v>
      </c>
      <c r="D42" s="15"/>
      <c r="E42" s="16" t="s">
        <v>32</v>
      </c>
      <c r="F42" s="17">
        <v>300</v>
      </c>
      <c r="G42" s="18">
        <v>300</v>
      </c>
      <c r="H42" s="18">
        <v>0</v>
      </c>
      <c r="I42" s="18">
        <v>300</v>
      </c>
      <c r="J42" s="18">
        <v>0</v>
      </c>
      <c r="K42" s="18">
        <v>300</v>
      </c>
      <c r="L42" s="17">
        <v>300</v>
      </c>
      <c r="M42" s="17">
        <v>300</v>
      </c>
    </row>
    <row r="43" spans="1:13" ht="47.25" outlineLevel="4" x14ac:dyDescent="0.25">
      <c r="A43" s="15" t="s">
        <v>1</v>
      </c>
      <c r="B43" s="15" t="s">
        <v>12</v>
      </c>
      <c r="C43" s="15" t="s">
        <v>5</v>
      </c>
      <c r="D43" s="15"/>
      <c r="E43" s="16" t="s">
        <v>39</v>
      </c>
      <c r="F43" s="17">
        <v>300</v>
      </c>
      <c r="G43" s="18">
        <v>300</v>
      </c>
      <c r="H43" s="18">
        <v>0</v>
      </c>
      <c r="I43" s="18">
        <v>300</v>
      </c>
      <c r="J43" s="18">
        <v>0</v>
      </c>
      <c r="K43" s="18">
        <v>300</v>
      </c>
      <c r="L43" s="17">
        <v>300</v>
      </c>
      <c r="M43" s="17">
        <v>300</v>
      </c>
    </row>
    <row r="44" spans="1:13" ht="47.25" outlineLevel="5" x14ac:dyDescent="0.25">
      <c r="A44" s="15" t="s">
        <v>1</v>
      </c>
      <c r="B44" s="15" t="s">
        <v>12</v>
      </c>
      <c r="C44" s="15" t="s">
        <v>13</v>
      </c>
      <c r="D44" s="15"/>
      <c r="E44" s="16" t="s">
        <v>44</v>
      </c>
      <c r="F44" s="17">
        <v>300</v>
      </c>
      <c r="G44" s="18">
        <v>300</v>
      </c>
      <c r="H44" s="18">
        <v>0</v>
      </c>
      <c r="I44" s="18">
        <v>300</v>
      </c>
      <c r="J44" s="18">
        <v>0</v>
      </c>
      <c r="K44" s="18">
        <v>300</v>
      </c>
      <c r="L44" s="17">
        <v>300</v>
      </c>
      <c r="M44" s="17">
        <v>300</v>
      </c>
    </row>
    <row r="45" spans="1:13" outlineLevel="6" x14ac:dyDescent="0.25">
      <c r="A45" s="15" t="s">
        <v>1</v>
      </c>
      <c r="B45" s="15" t="s">
        <v>12</v>
      </c>
      <c r="C45" s="15" t="s">
        <v>13</v>
      </c>
      <c r="D45" s="15" t="s">
        <v>7</v>
      </c>
      <c r="E45" s="16" t="s">
        <v>41</v>
      </c>
      <c r="F45" s="17">
        <v>300</v>
      </c>
      <c r="G45" s="18">
        <v>300</v>
      </c>
      <c r="H45" s="18">
        <v>0</v>
      </c>
      <c r="I45" s="18">
        <v>300</v>
      </c>
      <c r="J45" s="18">
        <v>0</v>
      </c>
      <c r="K45" s="18">
        <v>300</v>
      </c>
      <c r="L45" s="17">
        <v>300</v>
      </c>
      <c r="M45" s="17">
        <v>300</v>
      </c>
    </row>
    <row r="46" spans="1:13" outlineLevel="1" x14ac:dyDescent="0.25">
      <c r="A46" s="15" t="s">
        <v>1</v>
      </c>
      <c r="B46" s="15" t="s">
        <v>14</v>
      </c>
      <c r="C46" s="15"/>
      <c r="D46" s="15"/>
      <c r="E46" s="16" t="s">
        <v>29</v>
      </c>
      <c r="F46" s="17">
        <v>24800</v>
      </c>
      <c r="G46" s="18">
        <v>24800</v>
      </c>
      <c r="H46" s="18">
        <v>0</v>
      </c>
      <c r="I46" s="18">
        <v>24800</v>
      </c>
      <c r="J46" s="18">
        <v>0</v>
      </c>
      <c r="K46" s="18">
        <v>24800</v>
      </c>
      <c r="L46" s="17">
        <v>21327.38</v>
      </c>
      <c r="M46" s="17">
        <v>21558.54</v>
      </c>
    </row>
    <row r="47" spans="1:13" outlineLevel="2" x14ac:dyDescent="0.25">
      <c r="A47" s="15" t="s">
        <v>1</v>
      </c>
      <c r="B47" s="15" t="s">
        <v>15</v>
      </c>
      <c r="C47" s="15"/>
      <c r="D47" s="15"/>
      <c r="E47" s="16" t="s">
        <v>34</v>
      </c>
      <c r="F47" s="17">
        <v>2000</v>
      </c>
      <c r="G47" s="18">
        <v>2000</v>
      </c>
      <c r="H47" s="18">
        <v>0</v>
      </c>
      <c r="I47" s="18">
        <v>2000</v>
      </c>
      <c r="J47" s="18">
        <v>0</v>
      </c>
      <c r="K47" s="18">
        <v>2000</v>
      </c>
      <c r="L47" s="17">
        <v>2000</v>
      </c>
      <c r="M47" s="17">
        <v>2000</v>
      </c>
    </row>
    <row r="48" spans="1:13" ht="31.5" outlineLevel="3" x14ac:dyDescent="0.25">
      <c r="A48" s="15" t="s">
        <v>1</v>
      </c>
      <c r="B48" s="15" t="s">
        <v>15</v>
      </c>
      <c r="C48" s="15" t="s">
        <v>4</v>
      </c>
      <c r="D48" s="15"/>
      <c r="E48" s="16" t="s">
        <v>32</v>
      </c>
      <c r="F48" s="17">
        <v>2000</v>
      </c>
      <c r="G48" s="18">
        <v>2000</v>
      </c>
      <c r="H48" s="18">
        <v>0</v>
      </c>
      <c r="I48" s="18">
        <v>2000</v>
      </c>
      <c r="J48" s="18">
        <v>0</v>
      </c>
      <c r="K48" s="18">
        <v>2000</v>
      </c>
      <c r="L48" s="17">
        <v>2000</v>
      </c>
      <c r="M48" s="17">
        <v>2000</v>
      </c>
    </row>
    <row r="49" spans="1:13" ht="47.25" outlineLevel="4" x14ac:dyDescent="0.25">
      <c r="A49" s="15" t="s">
        <v>1</v>
      </c>
      <c r="B49" s="15" t="s">
        <v>15</v>
      </c>
      <c r="C49" s="15" t="s">
        <v>5</v>
      </c>
      <c r="D49" s="15"/>
      <c r="E49" s="16" t="s">
        <v>39</v>
      </c>
      <c r="F49" s="17">
        <v>2000</v>
      </c>
      <c r="G49" s="18">
        <v>2000</v>
      </c>
      <c r="H49" s="18">
        <v>0</v>
      </c>
      <c r="I49" s="18">
        <v>2000</v>
      </c>
      <c r="J49" s="18">
        <v>0</v>
      </c>
      <c r="K49" s="18">
        <v>2000</v>
      </c>
      <c r="L49" s="17">
        <v>2000</v>
      </c>
      <c r="M49" s="17">
        <v>2000</v>
      </c>
    </row>
    <row r="50" spans="1:13" ht="31.5" outlineLevel="5" x14ac:dyDescent="0.25">
      <c r="A50" s="15" t="s">
        <v>1</v>
      </c>
      <c r="B50" s="15" t="s">
        <v>15</v>
      </c>
      <c r="C50" s="15" t="s">
        <v>16</v>
      </c>
      <c r="D50" s="15"/>
      <c r="E50" s="16" t="s">
        <v>45</v>
      </c>
      <c r="F50" s="17">
        <v>2000</v>
      </c>
      <c r="G50" s="18">
        <v>2000</v>
      </c>
      <c r="H50" s="18">
        <v>0</v>
      </c>
      <c r="I50" s="18">
        <v>2000</v>
      </c>
      <c r="J50" s="18">
        <v>0</v>
      </c>
      <c r="K50" s="18">
        <v>2000</v>
      </c>
      <c r="L50" s="17">
        <v>2000</v>
      </c>
      <c r="M50" s="17">
        <v>2000</v>
      </c>
    </row>
    <row r="51" spans="1:13" outlineLevel="6" x14ac:dyDescent="0.25">
      <c r="A51" s="15" t="s">
        <v>1</v>
      </c>
      <c r="B51" s="15" t="s">
        <v>15</v>
      </c>
      <c r="C51" s="15" t="s">
        <v>16</v>
      </c>
      <c r="D51" s="15" t="s">
        <v>7</v>
      </c>
      <c r="E51" s="16" t="s">
        <v>41</v>
      </c>
      <c r="F51" s="17">
        <v>2000</v>
      </c>
      <c r="G51" s="18">
        <v>2000</v>
      </c>
      <c r="H51" s="18">
        <v>0</v>
      </c>
      <c r="I51" s="18">
        <v>2000</v>
      </c>
      <c r="J51" s="18">
        <v>0</v>
      </c>
      <c r="K51" s="18">
        <v>2000</v>
      </c>
      <c r="L51" s="17">
        <v>2000</v>
      </c>
      <c r="M51" s="17">
        <v>2000</v>
      </c>
    </row>
    <row r="52" spans="1:13" outlineLevel="2" x14ac:dyDescent="0.25">
      <c r="A52" s="15" t="s">
        <v>1</v>
      </c>
      <c r="B52" s="15" t="s">
        <v>17</v>
      </c>
      <c r="C52" s="15"/>
      <c r="D52" s="15"/>
      <c r="E52" s="16" t="s">
        <v>35</v>
      </c>
      <c r="F52" s="17">
        <v>1600</v>
      </c>
      <c r="G52" s="18">
        <v>1600</v>
      </c>
      <c r="H52" s="18">
        <v>0</v>
      </c>
      <c r="I52" s="18">
        <v>1600</v>
      </c>
      <c r="J52" s="18">
        <v>0</v>
      </c>
      <c r="K52" s="18">
        <v>1600</v>
      </c>
      <c r="L52" s="17">
        <v>1600</v>
      </c>
      <c r="M52" s="17">
        <v>1600</v>
      </c>
    </row>
    <row r="53" spans="1:13" ht="31.5" outlineLevel="3" x14ac:dyDescent="0.25">
      <c r="A53" s="15" t="s">
        <v>1</v>
      </c>
      <c r="B53" s="15" t="s">
        <v>17</v>
      </c>
      <c r="C53" s="15" t="s">
        <v>4</v>
      </c>
      <c r="D53" s="15"/>
      <c r="E53" s="16" t="s">
        <v>32</v>
      </c>
      <c r="F53" s="17">
        <v>1600</v>
      </c>
      <c r="G53" s="18">
        <v>1600</v>
      </c>
      <c r="H53" s="18">
        <v>0</v>
      </c>
      <c r="I53" s="18">
        <v>1600</v>
      </c>
      <c r="J53" s="18">
        <v>0</v>
      </c>
      <c r="K53" s="18">
        <v>1600</v>
      </c>
      <c r="L53" s="17">
        <v>1600</v>
      </c>
      <c r="M53" s="17">
        <v>1600</v>
      </c>
    </row>
    <row r="54" spans="1:13" ht="47.25" outlineLevel="4" x14ac:dyDescent="0.25">
      <c r="A54" s="15" t="s">
        <v>1</v>
      </c>
      <c r="B54" s="15" t="s">
        <v>17</v>
      </c>
      <c r="C54" s="15" t="s">
        <v>5</v>
      </c>
      <c r="D54" s="15"/>
      <c r="E54" s="16" t="s">
        <v>39</v>
      </c>
      <c r="F54" s="17">
        <v>1600</v>
      </c>
      <c r="G54" s="18">
        <v>1600</v>
      </c>
      <c r="H54" s="18">
        <v>0</v>
      </c>
      <c r="I54" s="18">
        <v>1600</v>
      </c>
      <c r="J54" s="18">
        <v>0</v>
      </c>
      <c r="K54" s="18">
        <v>1600</v>
      </c>
      <c r="L54" s="17">
        <v>1600</v>
      </c>
      <c r="M54" s="17">
        <v>1600</v>
      </c>
    </row>
    <row r="55" spans="1:13" ht="31.5" outlineLevel="5" x14ac:dyDescent="0.25">
      <c r="A55" s="15" t="s">
        <v>1</v>
      </c>
      <c r="B55" s="15" t="s">
        <v>17</v>
      </c>
      <c r="C55" s="15" t="s">
        <v>18</v>
      </c>
      <c r="D55" s="15"/>
      <c r="E55" s="16" t="s">
        <v>46</v>
      </c>
      <c r="F55" s="17">
        <v>1600</v>
      </c>
      <c r="G55" s="18">
        <v>1600</v>
      </c>
      <c r="H55" s="18">
        <v>0</v>
      </c>
      <c r="I55" s="18">
        <v>1600</v>
      </c>
      <c r="J55" s="18">
        <v>0</v>
      </c>
      <c r="K55" s="18">
        <v>1600</v>
      </c>
      <c r="L55" s="17">
        <v>1600</v>
      </c>
      <c r="M55" s="17">
        <v>1600</v>
      </c>
    </row>
    <row r="56" spans="1:13" outlineLevel="6" x14ac:dyDescent="0.25">
      <c r="A56" s="15" t="s">
        <v>1</v>
      </c>
      <c r="B56" s="15" t="s">
        <v>17</v>
      </c>
      <c r="C56" s="15" t="s">
        <v>18</v>
      </c>
      <c r="D56" s="15" t="s">
        <v>7</v>
      </c>
      <c r="E56" s="16" t="s">
        <v>41</v>
      </c>
      <c r="F56" s="17">
        <v>1600</v>
      </c>
      <c r="G56" s="18">
        <v>1600</v>
      </c>
      <c r="H56" s="18">
        <v>0</v>
      </c>
      <c r="I56" s="18">
        <v>1600</v>
      </c>
      <c r="J56" s="18">
        <v>0</v>
      </c>
      <c r="K56" s="18">
        <v>1600</v>
      </c>
      <c r="L56" s="17">
        <v>1600</v>
      </c>
      <c r="M56" s="17">
        <v>1600</v>
      </c>
    </row>
    <row r="57" spans="1:13" outlineLevel="2" x14ac:dyDescent="0.25">
      <c r="A57" s="15" t="s">
        <v>1</v>
      </c>
      <c r="B57" s="15" t="s">
        <v>19</v>
      </c>
      <c r="C57" s="15"/>
      <c r="D57" s="15"/>
      <c r="E57" s="16" t="s">
        <v>36</v>
      </c>
      <c r="F57" s="17">
        <v>12875</v>
      </c>
      <c r="G57" s="18">
        <v>12875</v>
      </c>
      <c r="H57" s="18">
        <v>0</v>
      </c>
      <c r="I57" s="18">
        <v>12875</v>
      </c>
      <c r="J57" s="18">
        <v>0</v>
      </c>
      <c r="K57" s="18">
        <v>12875</v>
      </c>
      <c r="L57" s="17">
        <v>17727.38</v>
      </c>
      <c r="M57" s="17">
        <v>17958.54</v>
      </c>
    </row>
    <row r="58" spans="1:13" ht="31.5" outlineLevel="3" x14ac:dyDescent="0.25">
      <c r="A58" s="15" t="s">
        <v>1</v>
      </c>
      <c r="B58" s="15" t="s">
        <v>19</v>
      </c>
      <c r="C58" s="15" t="s">
        <v>4</v>
      </c>
      <c r="D58" s="15"/>
      <c r="E58" s="16" t="s">
        <v>32</v>
      </c>
      <c r="F58" s="17">
        <v>12875</v>
      </c>
      <c r="G58" s="18">
        <v>12875</v>
      </c>
      <c r="H58" s="18">
        <v>0</v>
      </c>
      <c r="I58" s="18">
        <v>12875</v>
      </c>
      <c r="J58" s="18">
        <v>0</v>
      </c>
      <c r="K58" s="18">
        <v>12875</v>
      </c>
      <c r="L58" s="17">
        <v>17727.38</v>
      </c>
      <c r="M58" s="17">
        <v>17958.54</v>
      </c>
    </row>
    <row r="59" spans="1:13" ht="47.25" outlineLevel="4" x14ac:dyDescent="0.25">
      <c r="A59" s="15" t="s">
        <v>1</v>
      </c>
      <c r="B59" s="15" t="s">
        <v>19</v>
      </c>
      <c r="C59" s="15" t="s">
        <v>5</v>
      </c>
      <c r="D59" s="15"/>
      <c r="E59" s="16" t="s">
        <v>39</v>
      </c>
      <c r="F59" s="17">
        <v>12875</v>
      </c>
      <c r="G59" s="18">
        <v>12875</v>
      </c>
      <c r="H59" s="18">
        <v>0</v>
      </c>
      <c r="I59" s="18">
        <v>12875</v>
      </c>
      <c r="J59" s="18">
        <v>0</v>
      </c>
      <c r="K59" s="18">
        <v>12875</v>
      </c>
      <c r="L59" s="17">
        <v>17727.38</v>
      </c>
      <c r="M59" s="17">
        <v>17958.54</v>
      </c>
    </row>
    <row r="60" spans="1:13" ht="31.5" outlineLevel="5" x14ac:dyDescent="0.25">
      <c r="A60" s="15" t="s">
        <v>1</v>
      </c>
      <c r="B60" s="15" t="s">
        <v>19</v>
      </c>
      <c r="C60" s="15" t="s">
        <v>20</v>
      </c>
      <c r="D60" s="15"/>
      <c r="E60" s="16" t="s">
        <v>47</v>
      </c>
      <c r="F60" s="17">
        <v>12875</v>
      </c>
      <c r="G60" s="18">
        <v>12875</v>
      </c>
      <c r="H60" s="18">
        <v>0</v>
      </c>
      <c r="I60" s="18">
        <v>12875</v>
      </c>
      <c r="J60" s="18">
        <v>0</v>
      </c>
      <c r="K60" s="18">
        <v>12875</v>
      </c>
      <c r="L60" s="17">
        <v>17727.38</v>
      </c>
      <c r="M60" s="17">
        <v>17958.54</v>
      </c>
    </row>
    <row r="61" spans="1:13" outlineLevel="6" x14ac:dyDescent="0.25">
      <c r="A61" s="15" t="s">
        <v>1</v>
      </c>
      <c r="B61" s="15" t="s">
        <v>19</v>
      </c>
      <c r="C61" s="15" t="s">
        <v>20</v>
      </c>
      <c r="D61" s="15" t="s">
        <v>7</v>
      </c>
      <c r="E61" s="16" t="s">
        <v>41</v>
      </c>
      <c r="F61" s="17">
        <v>12875</v>
      </c>
      <c r="G61" s="18">
        <v>12875</v>
      </c>
      <c r="H61" s="18">
        <v>0</v>
      </c>
      <c r="I61" s="18">
        <v>12875</v>
      </c>
      <c r="J61" s="18">
        <v>0</v>
      </c>
      <c r="K61" s="18">
        <v>12875</v>
      </c>
      <c r="L61" s="17">
        <v>17727.38</v>
      </c>
      <c r="M61" s="17">
        <v>17958.54</v>
      </c>
    </row>
    <row r="62" spans="1:13" ht="31.5" outlineLevel="2" x14ac:dyDescent="0.25">
      <c r="A62" s="15" t="s">
        <v>1</v>
      </c>
      <c r="B62" s="15" t="s">
        <v>21</v>
      </c>
      <c r="C62" s="15"/>
      <c r="D62" s="15"/>
      <c r="E62" s="16" t="s">
        <v>37</v>
      </c>
      <c r="F62" s="17">
        <v>8325</v>
      </c>
      <c r="G62" s="18">
        <v>8325</v>
      </c>
      <c r="H62" s="18">
        <v>0</v>
      </c>
      <c r="I62" s="18">
        <v>8325</v>
      </c>
      <c r="J62" s="18">
        <v>0</v>
      </c>
      <c r="K62" s="18">
        <v>8325</v>
      </c>
      <c r="L62" s="17">
        <v>0</v>
      </c>
      <c r="M62" s="17">
        <v>0</v>
      </c>
    </row>
    <row r="63" spans="1:13" ht="31.5" outlineLevel="3" x14ac:dyDescent="0.25">
      <c r="A63" s="15" t="s">
        <v>1</v>
      </c>
      <c r="B63" s="15" t="s">
        <v>21</v>
      </c>
      <c r="C63" s="15" t="s">
        <v>4</v>
      </c>
      <c r="D63" s="15"/>
      <c r="E63" s="16" t="s">
        <v>32</v>
      </c>
      <c r="F63" s="17">
        <v>8325</v>
      </c>
      <c r="G63" s="18">
        <v>8325</v>
      </c>
      <c r="H63" s="18">
        <v>0</v>
      </c>
      <c r="I63" s="18">
        <v>8325</v>
      </c>
      <c r="J63" s="18">
        <v>0</v>
      </c>
      <c r="K63" s="18">
        <v>8325</v>
      </c>
      <c r="L63" s="17">
        <v>0</v>
      </c>
      <c r="M63" s="17">
        <v>0</v>
      </c>
    </row>
    <row r="64" spans="1:13" ht="47.25" outlineLevel="4" x14ac:dyDescent="0.25">
      <c r="A64" s="15" t="s">
        <v>1</v>
      </c>
      <c r="B64" s="15" t="s">
        <v>21</v>
      </c>
      <c r="C64" s="15" t="s">
        <v>5</v>
      </c>
      <c r="D64" s="15"/>
      <c r="E64" s="16" t="s">
        <v>39</v>
      </c>
      <c r="F64" s="17">
        <v>8325</v>
      </c>
      <c r="G64" s="18">
        <v>8325</v>
      </c>
      <c r="H64" s="18">
        <v>0</v>
      </c>
      <c r="I64" s="18">
        <v>8325</v>
      </c>
      <c r="J64" s="18">
        <v>0</v>
      </c>
      <c r="K64" s="18">
        <v>8325</v>
      </c>
      <c r="L64" s="17">
        <v>0</v>
      </c>
      <c r="M64" s="17">
        <v>0</v>
      </c>
    </row>
    <row r="65" spans="1:13" ht="47.25" outlineLevel="5" x14ac:dyDescent="0.25">
      <c r="A65" s="15" t="s">
        <v>1</v>
      </c>
      <c r="B65" s="15" t="s">
        <v>21</v>
      </c>
      <c r="C65" s="15" t="s">
        <v>22</v>
      </c>
      <c r="D65" s="15"/>
      <c r="E65" s="16" t="s">
        <v>61</v>
      </c>
      <c r="F65" s="17">
        <v>8325</v>
      </c>
      <c r="G65" s="18">
        <v>8325</v>
      </c>
      <c r="H65" s="18">
        <v>0</v>
      </c>
      <c r="I65" s="18">
        <v>8325</v>
      </c>
      <c r="J65" s="18">
        <v>0</v>
      </c>
      <c r="K65" s="18">
        <v>8325</v>
      </c>
      <c r="L65" s="17">
        <v>0</v>
      </c>
      <c r="M65" s="17">
        <v>0</v>
      </c>
    </row>
    <row r="66" spans="1:13" outlineLevel="6" x14ac:dyDescent="0.25">
      <c r="A66" s="15" t="s">
        <v>1</v>
      </c>
      <c r="B66" s="15" t="s">
        <v>21</v>
      </c>
      <c r="C66" s="15" t="s">
        <v>22</v>
      </c>
      <c r="D66" s="15" t="s">
        <v>7</v>
      </c>
      <c r="E66" s="16" t="s">
        <v>41</v>
      </c>
      <c r="F66" s="17">
        <v>8325</v>
      </c>
      <c r="G66" s="18">
        <v>8325</v>
      </c>
      <c r="H66" s="18">
        <v>0</v>
      </c>
      <c r="I66" s="18">
        <v>8325</v>
      </c>
      <c r="J66" s="18">
        <v>0</v>
      </c>
      <c r="K66" s="18">
        <v>8325</v>
      </c>
      <c r="L66" s="17">
        <v>0</v>
      </c>
      <c r="M66" s="17">
        <v>0</v>
      </c>
    </row>
    <row r="67" spans="1:13" ht="47.25" outlineLevel="1" x14ac:dyDescent="0.25">
      <c r="A67" s="15" t="s">
        <v>1</v>
      </c>
      <c r="B67" s="15" t="s">
        <v>23</v>
      </c>
      <c r="C67" s="15"/>
      <c r="D67" s="15"/>
      <c r="E67" s="16" t="s">
        <v>30</v>
      </c>
      <c r="F67" s="17">
        <f>3609.6+18.4+0.8</f>
        <v>3628.8</v>
      </c>
      <c r="G67" s="18">
        <v>3554.6</v>
      </c>
      <c r="H67" s="18">
        <v>0</v>
      </c>
      <c r="I67" s="18">
        <v>3554.6</v>
      </c>
      <c r="J67" s="18">
        <v>0</v>
      </c>
      <c r="K67" s="18">
        <v>3554.6</v>
      </c>
      <c r="L67" s="17">
        <v>2970</v>
      </c>
      <c r="M67" s="17">
        <v>2970</v>
      </c>
    </row>
    <row r="68" spans="1:13" ht="31.5" outlineLevel="2" x14ac:dyDescent="0.25">
      <c r="A68" s="15" t="s">
        <v>1</v>
      </c>
      <c r="B68" s="15" t="s">
        <v>24</v>
      </c>
      <c r="C68" s="15"/>
      <c r="D68" s="15"/>
      <c r="E68" s="16" t="s">
        <v>38</v>
      </c>
      <c r="F68" s="17">
        <f t="shared" ref="F68:F72" si="0">3609.6+18.4+0.8</f>
        <v>3628.8</v>
      </c>
      <c r="G68" s="18">
        <v>3554.6</v>
      </c>
      <c r="H68" s="18">
        <v>0</v>
      </c>
      <c r="I68" s="18">
        <v>3554.6</v>
      </c>
      <c r="J68" s="18">
        <v>0</v>
      </c>
      <c r="K68" s="18">
        <v>3554.6</v>
      </c>
      <c r="L68" s="17">
        <v>2970</v>
      </c>
      <c r="M68" s="17">
        <v>2970</v>
      </c>
    </row>
    <row r="69" spans="1:13" ht="31.5" outlineLevel="3" x14ac:dyDescent="0.25">
      <c r="A69" s="15" t="s">
        <v>1</v>
      </c>
      <c r="B69" s="15" t="s">
        <v>24</v>
      </c>
      <c r="C69" s="15" t="s">
        <v>4</v>
      </c>
      <c r="D69" s="15"/>
      <c r="E69" s="16" t="s">
        <v>32</v>
      </c>
      <c r="F69" s="17">
        <f t="shared" si="0"/>
        <v>3628.8</v>
      </c>
      <c r="G69" s="18">
        <v>3554.6</v>
      </c>
      <c r="H69" s="18">
        <v>0</v>
      </c>
      <c r="I69" s="18">
        <v>3554.6</v>
      </c>
      <c r="J69" s="18">
        <v>0</v>
      </c>
      <c r="K69" s="18">
        <v>3554.6</v>
      </c>
      <c r="L69" s="17">
        <v>2970</v>
      </c>
      <c r="M69" s="17">
        <v>2970</v>
      </c>
    </row>
    <row r="70" spans="1:13" ht="47.25" outlineLevel="4" x14ac:dyDescent="0.25">
      <c r="A70" s="15" t="s">
        <v>1</v>
      </c>
      <c r="B70" s="15" t="s">
        <v>24</v>
      </c>
      <c r="C70" s="15" t="s">
        <v>5</v>
      </c>
      <c r="D70" s="15"/>
      <c r="E70" s="16" t="s">
        <v>39</v>
      </c>
      <c r="F70" s="17">
        <f t="shared" si="0"/>
        <v>3628.8</v>
      </c>
      <c r="G70" s="18">
        <v>3554.6</v>
      </c>
      <c r="H70" s="18">
        <v>0</v>
      </c>
      <c r="I70" s="18">
        <v>3554.6</v>
      </c>
      <c r="J70" s="18">
        <v>0</v>
      </c>
      <c r="K70" s="18">
        <v>3554.6</v>
      </c>
      <c r="L70" s="17">
        <v>2970</v>
      </c>
      <c r="M70" s="17">
        <v>2970</v>
      </c>
    </row>
    <row r="71" spans="1:13" ht="31.5" outlineLevel="5" x14ac:dyDescent="0.25">
      <c r="A71" s="15" t="s">
        <v>1</v>
      </c>
      <c r="B71" s="15" t="s">
        <v>24</v>
      </c>
      <c r="C71" s="15" t="s">
        <v>25</v>
      </c>
      <c r="D71" s="15"/>
      <c r="E71" s="16" t="s">
        <v>48</v>
      </c>
      <c r="F71" s="17">
        <f t="shared" si="0"/>
        <v>3628.8</v>
      </c>
      <c r="G71" s="18">
        <v>3554.6</v>
      </c>
      <c r="H71" s="18">
        <v>0</v>
      </c>
      <c r="I71" s="18">
        <v>3554.6</v>
      </c>
      <c r="J71" s="18">
        <v>0</v>
      </c>
      <c r="K71" s="18">
        <v>3554.6</v>
      </c>
      <c r="L71" s="17">
        <v>2970</v>
      </c>
      <c r="M71" s="17">
        <v>2970</v>
      </c>
    </row>
    <row r="72" spans="1:13" outlineLevel="6" x14ac:dyDescent="0.25">
      <c r="A72" s="15" t="s">
        <v>1</v>
      </c>
      <c r="B72" s="15" t="s">
        <v>24</v>
      </c>
      <c r="C72" s="15" t="s">
        <v>25</v>
      </c>
      <c r="D72" s="15" t="s">
        <v>7</v>
      </c>
      <c r="E72" s="16" t="s">
        <v>41</v>
      </c>
      <c r="F72" s="17">
        <f t="shared" si="0"/>
        <v>3628.8</v>
      </c>
      <c r="G72" s="18">
        <v>3554.6</v>
      </c>
      <c r="H72" s="18">
        <v>0</v>
      </c>
      <c r="I72" s="18">
        <v>3554.6</v>
      </c>
      <c r="J72" s="18">
        <v>0</v>
      </c>
      <c r="K72" s="18">
        <v>3554.6</v>
      </c>
      <c r="L72" s="17">
        <v>2970</v>
      </c>
      <c r="M72" s="17">
        <v>2970</v>
      </c>
    </row>
    <row r="73" spans="1:13" x14ac:dyDescent="0.25">
      <c r="A73" s="19"/>
      <c r="B73" s="19"/>
      <c r="C73" s="33"/>
      <c r="D73" s="19"/>
      <c r="E73" s="19"/>
      <c r="F73" s="19"/>
      <c r="G73" s="19"/>
      <c r="H73" s="19"/>
      <c r="I73" s="19"/>
      <c r="J73" s="19"/>
      <c r="K73" s="19"/>
      <c r="L73" s="19"/>
      <c r="M73" s="20" t="s">
        <v>69</v>
      </c>
    </row>
  </sheetData>
  <mergeCells count="9">
    <mergeCell ref="A16:M19"/>
    <mergeCell ref="A21:M21"/>
    <mergeCell ref="E22:E24"/>
    <mergeCell ref="L23:M23"/>
    <mergeCell ref="F22:M22"/>
    <mergeCell ref="A22:A24"/>
    <mergeCell ref="B22:B24"/>
    <mergeCell ref="D22:D24"/>
    <mergeCell ref="C22:C24"/>
  </mergeCells>
  <pageMargins left="1.1811023622047245" right="0.39370078740157483" top="0.78740157480314965" bottom="0.78740157480314965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SQUERY_ROSP_EXP&lt;/Code&gt;&#10;  &lt;ObjectCode&gt;SQUERY_ROSP_EXP&lt;/ObjectCode&gt;&#10;  &lt;DocName&gt;Бюджетная роспись (расходы)&lt;/DocName&gt;&#10;  &lt;VariantLink&gt;56907769&lt;/VariantLink&gt;&#10;  &lt;ReportLink&gt;126921&lt;/ReportLink&gt;&#10;  &lt;Note&gt;01.01.2017 - 28.02.2017&#10;&lt;/Note&gt;&#10;  &lt;SilentMode&gt;false&lt;/SilentMode&gt;&#10;  &lt;DateInfo&gt;&#10;    &lt;string&gt;01.01.2017&lt;/string&gt;&#10;    &lt;string&gt;28.0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CF64B2C-F56F-4A67-9E90-1DCB1710A6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Павел</cp:lastModifiedBy>
  <cp:lastPrinted>2017-02-06T11:48:39Z</cp:lastPrinted>
  <dcterms:created xsi:type="dcterms:W3CDTF">2017-02-02T11:51:55Z</dcterms:created>
  <dcterms:modified xsi:type="dcterms:W3CDTF">2017-02-13T07:10:28Z</dcterms:modified>
</cp:coreProperties>
</file>