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9320" windowHeight="9525"/>
  </bookViews>
  <sheets>
    <sheet name="Лист1" sheetId="1" r:id="rId1"/>
    <sheet name="Лист2" sheetId="2" r:id="rId2"/>
    <sheet name="Лист3" sheetId="3" r:id="rId3"/>
  </sheets>
  <calcPr calcId="145621" iterate="1" iterateDelta="1E-4"/>
</workbook>
</file>

<file path=xl/calcChain.xml><?xml version="1.0" encoding="utf-8"?>
<calcChain xmlns="http://schemas.openxmlformats.org/spreadsheetml/2006/main">
  <c r="AG59" i="1" l="1"/>
  <c r="AG93" i="1" l="1"/>
  <c r="AG90" i="1"/>
  <c r="AG82" i="1"/>
  <c r="AG81" i="1"/>
  <c r="AG79" i="1"/>
  <c r="AG69" i="1"/>
  <c r="AG68" i="1"/>
  <c r="AG64" i="1"/>
  <c r="AG62" i="1"/>
  <c r="AG57" i="1"/>
  <c r="AG55" i="1"/>
  <c r="AG49" i="1"/>
  <c r="AG47" i="1"/>
  <c r="AG43" i="1"/>
  <c r="AG38" i="1"/>
  <c r="AG35" i="1"/>
  <c r="AG27" i="1"/>
  <c r="AG24" i="1"/>
  <c r="AG23" i="1"/>
  <c r="AF19" i="1"/>
  <c r="AD19" i="1"/>
</calcChain>
</file>

<file path=xl/sharedStrings.xml><?xml version="1.0" encoding="utf-8"?>
<sst xmlns="http://schemas.openxmlformats.org/spreadsheetml/2006/main" count="222" uniqueCount="124">
  <si>
    <t xml:space="preserve">Коды бюджетной классификации </t>
  </si>
  <si>
    <t>Дополнительный аналитический код</t>
  </si>
  <si>
    <t>Цели программы, подпрограммы,  задачи  подпрограммы, мероприятия подпрограммы, административные мероприятия  и их показатели</t>
  </si>
  <si>
    <t>Единица  измерения</t>
  </si>
  <si>
    <t>Годы реализации программы</t>
  </si>
  <si>
    <t>Целевое (суммарное) значение показателя</t>
  </si>
  <si>
    <t>значение</t>
  </si>
  <si>
    <t>год  достижения</t>
  </si>
  <si>
    <t xml:space="preserve">Программа , всего </t>
  </si>
  <si>
    <t>тыс. рублей</t>
  </si>
  <si>
    <t>Цель программы 1: "Обеспечение эффективной социализации и самореализации молодых граждан в Кашинском районе"</t>
  </si>
  <si>
    <t>чел.</t>
  </si>
  <si>
    <t>%</t>
  </si>
  <si>
    <t>единиц</t>
  </si>
  <si>
    <r>
      <t>Мероприятие   подпрограммы 1.101:</t>
    </r>
    <r>
      <rPr>
        <sz val="11"/>
        <rFont val="Times New Roman"/>
        <family val="1"/>
        <charset val="204"/>
      </rPr>
      <t xml:space="preserve">  "Организация деятельности Молодежного совета при Главе администрации Кашинского района, в том числе организация и проведение мероприятий"</t>
    </r>
  </si>
  <si>
    <r>
      <t xml:space="preserve">Показатель мероприятия подпрограммы 1.101:    </t>
    </r>
    <r>
      <rPr>
        <i/>
        <sz val="11"/>
        <rFont val="Times New Roman"/>
        <family val="1"/>
        <charset val="204"/>
      </rPr>
      <t>"Количество проведенных заседаний Молодежного совета при Главе администрации Кашинского района"</t>
    </r>
  </si>
  <si>
    <r>
      <t xml:space="preserve">Показатель мероприятия подпрограммы 1.101:  </t>
    </r>
    <r>
      <rPr>
        <i/>
        <sz val="11"/>
        <rFont val="Times New Roman"/>
        <family val="1"/>
        <charset val="204"/>
      </rPr>
      <t>"Количество членов Молодежного совета при Главе администрации Кашинского района"</t>
    </r>
  </si>
  <si>
    <r>
      <t xml:space="preserve">Показатель мероприятия подпрограммы 1.101:  </t>
    </r>
    <r>
      <rPr>
        <i/>
        <sz val="11"/>
        <rFont val="Times New Roman"/>
        <family val="1"/>
        <charset val="204"/>
      </rPr>
      <t>"Количество мероприятий подготовленных и проведенных членами Молодежного совета при Главе администрации Кашинского района"</t>
    </r>
  </si>
  <si>
    <r>
      <t xml:space="preserve">Показатель мероприятия подпрограммы 1.101:  </t>
    </r>
    <r>
      <rPr>
        <i/>
        <sz val="11"/>
        <rFont val="Times New Roman"/>
        <family val="1"/>
        <charset val="204"/>
      </rPr>
      <t>"Количество молодых граждан принявших участие в мероприятиях, подготовленных и проведенных членами Молодежного совета при Главе администрации Кашинского района"</t>
    </r>
  </si>
  <si>
    <r>
      <t>Административное мероприятие  1.102:</t>
    </r>
    <r>
      <rPr>
        <sz val="11"/>
        <rFont val="Times New Roman"/>
        <family val="1"/>
        <charset val="204"/>
      </rPr>
      <t xml:space="preserve">  "Организация и проведение круглых столов по развитию молодежного самоуправления"</t>
    </r>
  </si>
  <si>
    <r>
      <t xml:space="preserve">Показатель административного мероприятия 1.102: </t>
    </r>
    <r>
      <rPr>
        <i/>
        <sz val="11"/>
        <rFont val="Times New Roman"/>
        <family val="1"/>
        <charset val="204"/>
      </rPr>
      <t>"Количество органов молодежного самоуправления принявшихучастие в круглых столах"</t>
    </r>
  </si>
  <si>
    <r>
      <t xml:space="preserve">Показатель административного мероприятия 1.102: </t>
    </r>
    <r>
      <rPr>
        <i/>
        <sz val="11"/>
        <rFont val="Times New Roman"/>
        <family val="1"/>
        <charset val="204"/>
      </rPr>
      <t>"Количество членов советов самоуправления принявших участие в круглых столах"</t>
    </r>
  </si>
  <si>
    <r>
      <t xml:space="preserve">Показатель мероприятия подпрограммы 1.201: </t>
    </r>
    <r>
      <rPr>
        <i/>
        <sz val="11"/>
        <rFont val="Times New Roman"/>
        <family val="1"/>
        <charset val="204"/>
      </rPr>
      <t>"Количество мероприятий гражданско-патриотической направленности"</t>
    </r>
  </si>
  <si>
    <r>
      <t xml:space="preserve">Показатель мероприятия подпрограммы 1.201:   </t>
    </r>
    <r>
      <rPr>
        <i/>
        <sz val="11"/>
        <rFont val="Times New Roman"/>
        <family val="1"/>
        <charset val="204"/>
      </rPr>
      <t>"Количество молодых граждан принявших участие в мероприятиях гражданско-патриотической направленности"</t>
    </r>
  </si>
  <si>
    <r>
      <t xml:space="preserve">Показатель мероприятия подпрограммы 1.201:   </t>
    </r>
    <r>
      <rPr>
        <i/>
        <sz val="11"/>
        <rFont val="Times New Roman"/>
        <family val="1"/>
        <charset val="204"/>
      </rPr>
      <t>"Количество мероприятий направленных на формирование здорового образа жизни"</t>
    </r>
  </si>
  <si>
    <r>
      <t xml:space="preserve">Показатель мероприятия подпрограммы 1.201: </t>
    </r>
    <r>
      <rPr>
        <i/>
        <sz val="11"/>
        <rFont val="Times New Roman"/>
        <family val="1"/>
        <charset val="204"/>
      </rPr>
      <t>"Количество молодых граждан принявших участие в мероприятиях направленных на формирование здорового образа жизни"</t>
    </r>
  </si>
  <si>
    <r>
      <t>Мероприятие    подпрограммы 1.202:</t>
    </r>
    <r>
      <rPr>
        <sz val="11"/>
        <rFont val="Times New Roman"/>
        <family val="1"/>
        <charset val="204"/>
      </rPr>
      <t xml:space="preserve">  "Вручение Гранта Главы Кашинского района молодым и талантливым"</t>
    </r>
  </si>
  <si>
    <r>
      <t>Показатель мероприятия подпрограммы 1.202:</t>
    </r>
    <r>
      <rPr>
        <i/>
        <sz val="11"/>
        <rFont val="Times New Roman"/>
        <family val="1"/>
        <charset val="204"/>
      </rPr>
      <t>"Количество молодых граждан получивших Грант Главы Кашинского района молодым и талантливым"</t>
    </r>
  </si>
  <si>
    <t>1</t>
  </si>
  <si>
    <r>
      <t>Административное мероприятие  1.203:</t>
    </r>
    <r>
      <rPr>
        <sz val="11"/>
        <rFont val="Times New Roman"/>
        <family val="1"/>
        <charset val="204"/>
      </rPr>
      <t xml:space="preserve">  "Информирование населения о проведение конкурса грантов и о проводимых мероприятиях гражданско-патриотической направленности и мероприятий, направленных на формирование здорового образа жизни"</t>
    </r>
  </si>
  <si>
    <r>
      <t xml:space="preserve">Показатель административного мероприятия: 1.203: </t>
    </r>
    <r>
      <rPr>
        <i/>
        <sz val="11"/>
        <rFont val="Times New Roman"/>
        <family val="1"/>
        <charset val="204"/>
      </rPr>
      <t>"Количество публикаций в СМИ (печатные издания, интернет и пр.)"</t>
    </r>
  </si>
  <si>
    <r>
      <t xml:space="preserve">Показатель   задачи подпрограммы 1.3: </t>
    </r>
    <r>
      <rPr>
        <i/>
        <sz val="11"/>
        <rFont val="Times New Roman"/>
        <family val="1"/>
        <charset val="204"/>
      </rPr>
      <t>"Доля расходов муниципального образования, предусмотренных в рамках муниципальной  программы"</t>
    </r>
  </si>
  <si>
    <r>
      <t xml:space="preserve">Показатель мероприятия подпрограммы 1.301: </t>
    </r>
    <r>
      <rPr>
        <i/>
        <sz val="11"/>
        <rFont val="Times New Roman"/>
        <family val="1"/>
        <charset val="204"/>
      </rPr>
      <t>"Количество молодых граждан принявших участие в мероприятиях по профилактике асоциальных явлений"</t>
    </r>
  </si>
  <si>
    <r>
      <t>Административное мероприятие  1.302:</t>
    </r>
    <r>
      <rPr>
        <sz val="11"/>
        <rFont val="Times New Roman"/>
        <family val="1"/>
        <charset val="204"/>
      </rPr>
      <t xml:space="preserve">   «Организация и проведение  конференций, круглых столов, совещаний по вопросам профилактики  асоциальных явлений в молодежной среде»</t>
    </r>
  </si>
  <si>
    <r>
      <t xml:space="preserve">Показатель административного мероприятия 1.302: </t>
    </r>
    <r>
      <rPr>
        <i/>
        <sz val="11"/>
        <rFont val="Times New Roman"/>
        <family val="1"/>
        <charset val="204"/>
      </rPr>
      <t>"Количество конференций, круглых столов, совещаний по вопросам профилактики  асоциальных явлений в молодежной среде"</t>
    </r>
  </si>
  <si>
    <r>
      <t xml:space="preserve">Показатель   задачи подпрограммы 1.4 </t>
    </r>
    <r>
      <rPr>
        <i/>
        <sz val="11"/>
        <rFont val="Times New Roman"/>
        <family val="1"/>
        <charset val="204"/>
      </rPr>
      <t>"Доля расходов муниципального образования, предусмотренных в рамках муниципальной  программы"</t>
    </r>
  </si>
  <si>
    <r>
      <t xml:space="preserve">Показатель мероприятия подпрограммы 1.401: </t>
    </r>
    <r>
      <rPr>
        <i/>
        <sz val="11"/>
        <rFont val="Times New Roman"/>
        <family val="1"/>
        <charset val="204"/>
      </rPr>
      <t>"Количество приобретённой одежды, оборудования, расходных материалов"</t>
    </r>
  </si>
  <si>
    <r>
      <t>Административное мероприятие  1.402:</t>
    </r>
    <r>
      <rPr>
        <sz val="11"/>
        <rFont val="Times New Roman"/>
        <family val="1"/>
        <charset val="204"/>
      </rPr>
      <t xml:space="preserve">  "Организация освещения деятельности органов по работе с детьми и молодёжью и органов молодёжного самоуправления в СМИ".</t>
    </r>
  </si>
  <si>
    <r>
      <t xml:space="preserve">Показатель административного мероприятия 1.402: </t>
    </r>
    <r>
      <rPr>
        <i/>
        <sz val="11"/>
        <rFont val="Times New Roman"/>
        <family val="1"/>
        <charset val="204"/>
      </rPr>
      <t>"Количество публикаций"</t>
    </r>
  </si>
  <si>
    <r>
      <t xml:space="preserve">Показатель   задачи подпрограммы 1.5: </t>
    </r>
    <r>
      <rPr>
        <i/>
        <sz val="11"/>
        <rFont val="Times New Roman"/>
        <family val="1"/>
        <charset val="204"/>
      </rPr>
      <t>"Доля расходов муниципального образования, предусмотренных в рамках муниципальной  программы"</t>
    </r>
  </si>
  <si>
    <r>
      <t xml:space="preserve">Показатель мероприятия подпрограммы 1.501:   </t>
    </r>
    <r>
      <rPr>
        <i/>
        <sz val="11"/>
        <rFont val="Times New Roman"/>
        <family val="1"/>
        <charset val="204"/>
      </rPr>
      <t>"Количество молодых граждан принявших участие в областных, межрегиональных, федеральных мероприятиях"</t>
    </r>
  </si>
  <si>
    <r>
      <t xml:space="preserve">Показатель административного мероприятия 1.502: </t>
    </r>
    <r>
      <rPr>
        <i/>
        <sz val="11"/>
        <rFont val="Times New Roman"/>
        <family val="1"/>
        <charset val="204"/>
      </rPr>
      <t>"Количество публикаций"</t>
    </r>
  </si>
  <si>
    <t>Подпрограмма 2: "Содействие закреплению молодых специалистов в отраслях образование, здравоохранение и культура"</t>
  </si>
  <si>
    <r>
      <t xml:space="preserve">Задача  подпрограммы  2.1 </t>
    </r>
    <r>
      <rPr>
        <sz val="11"/>
        <rFont val="Times New Roman"/>
        <family val="1"/>
        <charset val="204"/>
      </rPr>
      <t xml:space="preserve"> "</t>
    </r>
    <r>
      <rPr>
        <i/>
        <sz val="11"/>
        <rFont val="Times New Roman"/>
        <family val="1"/>
        <charset val="204"/>
      </rPr>
      <t>Привлечение в Кашинский район талантливых и профессиональных молодых специалистов, несущих потенциал для развития отраслей образования, здравоохранения, культуры"</t>
    </r>
  </si>
  <si>
    <r>
      <t xml:space="preserve">Показатель   задачи подпрограммы 2.1: </t>
    </r>
    <r>
      <rPr>
        <i/>
        <sz val="11"/>
        <rFont val="Times New Roman"/>
        <family val="1"/>
        <charset val="204"/>
      </rPr>
      <t>"Количество молодых специалистов, привлеченных в Кашинский район и трудоустроившихся в отраслях образование, здравоохранение и культура</t>
    </r>
    <r>
      <rPr>
        <sz val="11"/>
        <rFont val="Times New Roman"/>
        <family val="1"/>
        <charset val="204"/>
      </rPr>
      <t>"</t>
    </r>
  </si>
  <si>
    <t>2</t>
  </si>
  <si>
    <r>
      <t>Административное мероприятие 2.101</t>
    </r>
    <r>
      <rPr>
        <sz val="11"/>
        <rFont val="Times New Roman"/>
        <family val="1"/>
        <charset val="204"/>
      </rPr>
      <t>: "Формирование банка данных о наличии вакантных мест в государственных учреждениях образования, здравоохранения, культуры Кашинского района»</t>
    </r>
  </si>
  <si>
    <r>
      <t xml:space="preserve">Показатель административного мероприятия 2.101:  </t>
    </r>
    <r>
      <rPr>
        <i/>
        <sz val="11"/>
        <rFont val="Times New Roman"/>
        <family val="1"/>
        <charset val="204"/>
      </rPr>
      <t>"Наличие банка данных о вакантных местах"</t>
    </r>
  </si>
  <si>
    <r>
      <t>Административное мероприятие  2.102</t>
    </r>
    <r>
      <rPr>
        <sz val="11"/>
        <rFont val="Times New Roman"/>
        <family val="1"/>
        <charset val="204"/>
      </rPr>
      <t>: "Размещение информации о вакансиях на студенческих биржах"</t>
    </r>
  </si>
  <si>
    <r>
      <t xml:space="preserve">Показатель административного мероприятия </t>
    </r>
    <r>
      <rPr>
        <i/>
        <sz val="11"/>
        <rFont val="Times New Roman"/>
        <family val="1"/>
        <charset val="204"/>
      </rPr>
      <t>"Количество размещений"</t>
    </r>
  </si>
  <si>
    <t>3</t>
  </si>
  <si>
    <r>
      <t>Административное мероприятие 2.103</t>
    </r>
    <r>
      <rPr>
        <sz val="11"/>
        <rFont val="Times New Roman"/>
        <family val="1"/>
        <charset val="204"/>
      </rPr>
      <t>: "Посещение высших учебных заведений с целью агитации молодых специалистов к трудоустройству в Кашинском районе»</t>
    </r>
  </si>
  <si>
    <r>
      <t xml:space="preserve">Показатель административного мероприятия 2.103: </t>
    </r>
    <r>
      <rPr>
        <i/>
        <sz val="11"/>
        <rFont val="Times New Roman"/>
        <family val="1"/>
        <charset val="204"/>
      </rPr>
      <t>"Количество посещенных Вузов"</t>
    </r>
  </si>
  <si>
    <r>
      <t>Административное мероприятие 2.104</t>
    </r>
    <r>
      <rPr>
        <sz val="11"/>
        <rFont val="Times New Roman"/>
        <family val="1"/>
        <charset val="204"/>
      </rPr>
      <t>: "Изготовление и распространение информационного материла о Кашинском районе и условиях работы в государственных учреждениях образования, здравоохранения, культуры Кашинского района среди выпускников высших учебных заведений»</t>
    </r>
  </si>
  <si>
    <r>
      <t>Показатель административного мероприятия 2.104:"</t>
    </r>
    <r>
      <rPr>
        <i/>
        <sz val="11"/>
        <rFont val="Times New Roman"/>
        <family val="1"/>
        <charset val="204"/>
      </rPr>
      <t>Количество Вузов, в которых распространен информационный материал"</t>
    </r>
  </si>
  <si>
    <r>
      <t>Задача    подпрограммы 2.2:</t>
    </r>
    <r>
      <rPr>
        <sz val="11"/>
        <rFont val="Times New Roman"/>
        <family val="1"/>
        <charset val="204"/>
      </rPr>
      <t xml:space="preserve"> "Содействие в решении жилищных проблем молодых специалистов в отраслях образование, здравоохранение и культура"</t>
    </r>
  </si>
  <si>
    <r>
      <t>Показатель   задачи подпрограммы 2.2: "</t>
    </r>
    <r>
      <rPr>
        <i/>
        <sz val="11"/>
        <rFont val="Times New Roman"/>
        <family val="1"/>
        <charset val="204"/>
      </rPr>
      <t>Количество молодых специалистов, которым возмещаются затраты по найму жилых помещений на период их трудовой деятельности в Кашинском районе"</t>
    </r>
  </si>
  <si>
    <r>
      <t>Мероприятие  подпрограммы 2.201</t>
    </r>
    <r>
      <rPr>
        <sz val="11"/>
        <rFont val="Times New Roman"/>
        <family val="1"/>
        <charset val="204"/>
      </rPr>
      <t>: "Возмещение молодым специалистам затрат по найму жилых помещений на период своей трудовой деятельности в Кашинском районе"</t>
    </r>
  </si>
  <si>
    <r>
      <t>Показатель мероприятия 2.201:</t>
    </r>
    <r>
      <rPr>
        <i/>
        <sz val="11"/>
        <rFont val="Times New Roman"/>
        <family val="1"/>
        <charset val="204"/>
      </rPr>
      <t>"Доля расходов муниципального образования, предусмотренных в рамках муниципальной  программы"</t>
    </r>
  </si>
  <si>
    <r>
      <t>Административное мероприятие  2.202</t>
    </r>
    <r>
      <rPr>
        <sz val="11"/>
        <rFont val="Times New Roman"/>
        <family val="1"/>
        <charset val="204"/>
      </rPr>
      <t>: "Организация встречь и разъяснение гражданам условий подпрограммы"</t>
    </r>
  </si>
  <si>
    <t>Показатель мероприятия 2.202:Количество организованных встреч</t>
  </si>
  <si>
    <r>
      <t>Подпрограмма 3:</t>
    </r>
    <r>
      <rPr>
        <sz val="11"/>
        <rFont val="Times New Roman"/>
        <family val="1"/>
        <charset val="204"/>
      </rPr>
      <t xml:space="preserve"> "Содействие в обеспечении жильем молодых семей"</t>
    </r>
  </si>
  <si>
    <r>
      <t>Задача  подпрограммы  3.1</t>
    </r>
    <r>
      <rPr>
        <sz val="11"/>
        <rFont val="Times New Roman"/>
        <family val="1"/>
        <charset val="204"/>
      </rPr>
      <t>.  "Содействие в решении жилищных проблем молодых семей"</t>
    </r>
  </si>
  <si>
    <r>
      <t xml:space="preserve">Показатель   задачи подпрограммы 3.1: </t>
    </r>
    <r>
      <rPr>
        <i/>
        <sz val="11"/>
        <rFont val="Times New Roman"/>
        <family val="1"/>
        <charset val="204"/>
      </rPr>
      <t>"Доля расходов муниципального образования, предусмотренных в рамках муниципальной  программы"</t>
    </r>
  </si>
  <si>
    <t>100</t>
  </si>
  <si>
    <r>
      <t>Мероприятие   подпрограммы 3.101.2:</t>
    </r>
    <r>
      <rPr>
        <sz val="11"/>
        <rFont val="Times New Roman"/>
        <family val="1"/>
        <charset val="204"/>
      </rPr>
      <t xml:space="preserve"> "Субсидии для оплаты социальной выплаты (дополнительной социальной выплаты) на приобретение (строительство) жилья молодым семьям за счет средств  регионального бюджета"</t>
    </r>
  </si>
  <si>
    <r>
      <t>Административное мероприятие подпрограммы 3.102:</t>
    </r>
    <r>
      <rPr>
        <sz val="11"/>
        <rFont val="Times New Roman"/>
        <family val="1"/>
        <charset val="204"/>
      </rPr>
      <t xml:space="preserve"> "Оформление свидетельств о праве на получение социальной выплаты (дополнительной социальной выплаты) на приобретение (строительство) жилья"</t>
    </r>
  </si>
  <si>
    <r>
      <t xml:space="preserve">Показатель мероприятия 3.102: </t>
    </r>
    <r>
      <rPr>
        <i/>
        <sz val="11"/>
        <rFont val="Times New Roman"/>
        <family val="1"/>
        <charset val="204"/>
      </rPr>
      <t>"Количество выданных свидетельств о праве на получение социальной выплаты (дополнительной социальной выплаты) на приобретение (строительство) жилья"</t>
    </r>
  </si>
  <si>
    <r>
      <t>Задача  подпрограммы  3.2.</t>
    </r>
    <r>
      <rPr>
        <sz val="11"/>
        <rFont val="Times New Roman"/>
        <family val="1"/>
        <charset val="204"/>
      </rPr>
      <t xml:space="preserve">  "Информирование молодых граждан о предоставляемых   государством мерах поддержки молодых семей в решении жилищных проблем"</t>
    </r>
  </si>
  <si>
    <r>
      <t xml:space="preserve">Показатель   задачи подпрограммы 1. </t>
    </r>
    <r>
      <rPr>
        <i/>
        <sz val="11"/>
        <rFont val="Times New Roman"/>
        <family val="1"/>
        <charset val="204"/>
      </rPr>
      <t>"Количество молодых граждан, информированных о предоставляемых государством мерах поддержки молодых семей в решении жилищных проблем"</t>
    </r>
  </si>
  <si>
    <r>
      <t>Административное мероприятие   подпрограммы 3.201</t>
    </r>
    <r>
      <rPr>
        <sz val="11"/>
        <rFont val="Times New Roman"/>
        <family val="1"/>
        <charset val="204"/>
      </rPr>
      <t>: "Обеспечение распространения информационно-справочных материалов, издаваемых Комитетом по делам молодежи Тверской области, о предоставляемых государством мерах поддержки молодых семей в решении жилищных проблем"</t>
    </r>
  </si>
  <si>
    <r>
      <t xml:space="preserve">Показатель   мероприятия </t>
    </r>
    <r>
      <rPr>
        <i/>
        <sz val="11"/>
        <rFont val="Times New Roman"/>
        <family val="1"/>
        <charset val="204"/>
      </rPr>
      <t>"Количество информационно-справочных материалов, распространенных среди населения"</t>
    </r>
  </si>
  <si>
    <r>
      <t xml:space="preserve">Показатель   мероприятия 3.202: </t>
    </r>
    <r>
      <rPr>
        <i/>
        <sz val="11"/>
        <rFont val="Times New Roman"/>
        <family val="1"/>
        <charset val="204"/>
      </rPr>
      <t>"Количество проведенных приемов граждан и разъяснений условий о предоставляемых   государством мерах поддержки молодых семей в решении жилищных проблем"</t>
    </r>
  </si>
  <si>
    <t>Приложение 1</t>
  </si>
  <si>
    <t xml:space="preserve">Характеристика   муниципальной   программы  </t>
  </si>
  <si>
    <t>(наименование муниципальной  программы)</t>
  </si>
  <si>
    <t xml:space="preserve">                                                                                                                                                                                                                                            </t>
  </si>
  <si>
    <t>Принятые обозначения и сокращения:</t>
  </si>
  <si>
    <t xml:space="preserve">1.Программа - муниципальная  программа </t>
  </si>
  <si>
    <t xml:space="preserve">2. Подпрограмма  - подпрограмма муниципальной  программы   </t>
  </si>
  <si>
    <r>
      <t>Мероприятие   подпрограммы 3.101.3:</t>
    </r>
    <r>
      <rPr>
        <sz val="11"/>
        <rFont val="Times New Roman"/>
        <family val="1"/>
        <charset val="204"/>
      </rPr>
      <t xml:space="preserve"> "Субсидии для оплаты социальной выплаты (дополнительной социальной выплаты) на приобретение (строительство) жилья молодым семьям за счет средств  федерального бюджета"</t>
    </r>
  </si>
  <si>
    <r>
      <t xml:space="preserve">Главный администратор  (администратор) муниципальной  программы: </t>
    </r>
    <r>
      <rPr>
        <sz val="12"/>
        <rFont val="Times New Roman"/>
        <family val="1"/>
        <charset val="204"/>
      </rPr>
      <t xml:space="preserve"> Администрация Кашинского района  </t>
    </r>
  </si>
  <si>
    <r>
      <t>Административное мероприятие   подпрограммы 3.202:</t>
    </r>
    <r>
      <rPr>
        <sz val="11"/>
        <rFont val="Times New Roman"/>
        <family val="1"/>
        <charset val="204"/>
      </rPr>
      <t xml:space="preserve"> "Осуществление приёма граждан и разъяснение молодым семьям о существующих мерах поддержки молодых семей в решении жилищных проблем в Администрации Кашинского района"</t>
    </r>
  </si>
  <si>
    <t>да-1/нет-0</t>
  </si>
  <si>
    <t>Подпрограмма  1:   «Молодёжь муниципального образования «Кашинский район»</t>
  </si>
  <si>
    <r>
      <t>Показатель цели программы 1:</t>
    </r>
    <r>
      <rPr>
        <i/>
        <sz val="11"/>
        <rFont val="Times New Roman"/>
        <family val="1"/>
        <charset val="204"/>
      </rPr>
      <t>"Количество молодых граждан, участвующих в мероприятиях государственной молодёжной политики"</t>
    </r>
  </si>
  <si>
    <r>
      <t xml:space="preserve">Показатель цели программы 2: </t>
    </r>
    <r>
      <rPr>
        <i/>
        <sz val="11"/>
        <rFont val="Times New Roman"/>
        <family val="1"/>
        <charset val="204"/>
      </rPr>
      <t>"Уровень информированности молодёжи о предоставляемых возможностях для саморазвития и самореализации"</t>
    </r>
  </si>
  <si>
    <r>
      <t>Задача  подпрограммы 1.1</t>
    </r>
    <r>
      <rPr>
        <sz val="11"/>
        <rFont val="Times New Roman"/>
        <family val="1"/>
        <charset val="204"/>
      </rPr>
      <t>: "Развитие молодёжного самоуправления"</t>
    </r>
  </si>
  <si>
    <r>
      <t xml:space="preserve">Показатель   задачи подпрограммы 1.1: </t>
    </r>
    <r>
      <rPr>
        <i/>
        <sz val="11"/>
        <rFont val="Times New Roman"/>
        <family val="1"/>
        <charset val="204"/>
      </rPr>
      <t>"Количество органов молодёжного самоуправления на территории Кашинского района"</t>
    </r>
  </si>
  <si>
    <r>
      <t xml:space="preserve">Показатель   задачи подпрограммы 1.1: </t>
    </r>
    <r>
      <rPr>
        <i/>
        <sz val="11"/>
        <rFont val="Times New Roman"/>
        <family val="1"/>
        <charset val="204"/>
      </rPr>
      <t>"Доля молодёжи, принимающей участие в деятельности органов молодёжного самоуправления"</t>
    </r>
  </si>
  <si>
    <r>
      <t>Задача   подпрограммы 1.2:</t>
    </r>
    <r>
      <rPr>
        <sz val="11"/>
        <rFont val="Times New Roman"/>
        <family val="1"/>
        <charset val="204"/>
      </rPr>
      <t xml:space="preserve">  "Поддержка общественно значимых  проектов (программ) детских и молодёжных общественных объединений"</t>
    </r>
  </si>
  <si>
    <r>
      <t xml:space="preserve">Показатель   задачи подпрограммы 1.2: </t>
    </r>
    <r>
      <rPr>
        <i/>
        <sz val="11"/>
        <rFont val="Times New Roman"/>
        <family val="1"/>
        <charset val="204"/>
      </rPr>
      <t>"Количество реализованных общественно значимых проектов (программ) детскими и молодёжными общественными объединениями"</t>
    </r>
  </si>
  <si>
    <r>
      <t xml:space="preserve">Показатель   задачи подпрограммы 1.2  </t>
    </r>
    <r>
      <rPr>
        <i/>
        <sz val="11"/>
        <rFont val="Times New Roman"/>
        <family val="1"/>
        <charset val="204"/>
      </rPr>
      <t>"Количество молодых граждан принявших участие в реализации общественно значимых проектов (программ) детских и молодёжных общественных объединений"</t>
    </r>
  </si>
  <si>
    <r>
      <t>Задача   подпрограммы 1.3:</t>
    </r>
    <r>
      <rPr>
        <sz val="11"/>
        <rFont val="Times New Roman"/>
        <family val="1"/>
        <charset val="204"/>
      </rPr>
      <t xml:space="preserve">  "Профилактика асоциальных явлений в молодёжной среде"</t>
    </r>
  </si>
  <si>
    <r>
      <t>Показатель мероприятия подпрограммы 1.301:</t>
    </r>
    <r>
      <rPr>
        <i/>
        <sz val="11"/>
        <rFont val="Times New Roman"/>
        <family val="1"/>
        <charset val="204"/>
      </rPr>
      <t>"Количество мероприятий по профилактике асоциальных явлений в молодёжной среде"</t>
    </r>
  </si>
  <si>
    <r>
      <t>Задача   подпрограммы 1.4:</t>
    </r>
    <r>
      <rPr>
        <sz val="11"/>
        <rFont val="Times New Roman"/>
        <family val="1"/>
        <charset val="204"/>
      </rPr>
      <t xml:space="preserve"> "Развитие материально-технической базы органов по работе с детьми и молодёжью и органов молодёжного самоуправления"</t>
    </r>
  </si>
  <si>
    <r>
      <t>Задача   подпрограммы 1.5:</t>
    </r>
    <r>
      <rPr>
        <sz val="11"/>
        <rFont val="Times New Roman"/>
        <family val="1"/>
        <charset val="204"/>
      </rPr>
      <t xml:space="preserve">  "Межмуниципальное сотрудничество молодёжи Кашинского района"</t>
    </r>
  </si>
  <si>
    <r>
      <t>Административное мероприятие  1.502:</t>
    </r>
    <r>
      <rPr>
        <sz val="11"/>
        <rFont val="Times New Roman"/>
        <family val="1"/>
        <charset val="204"/>
      </rPr>
      <t xml:space="preserve">  "Организация освещения межмуниципального сотрудничество молодёжи Кашинского района в СМИ".</t>
    </r>
  </si>
  <si>
    <t>«Молодёжная политика муниципального образования "Кашинский район" на 2015-2017 годы»</t>
  </si>
  <si>
    <t xml:space="preserve"> к муниципальной программе "Молодёжная политика муниципального образования "Кашинский район"  на 2015-2017 годы", утвержденной Постановлением  Администрации Кашинского района от 
 от 05.02.2015 №38 
МУНИЦИПАЛЬНАЯ ПРОГРАММА
«Молодежная политика муниципального образования «Кашинский район» на 2015-2017 годы»
г. Кашин
2015 год
ПАСПОРТ
муниципальной программы
Наименование муниципальной программы «Молодежная политика муниципального образования «Кашинский район» на 2015-2017 годы»  (далее – Программа)
Основание для разработки -Федеральный закон от 06.10.2003 № 131-ФЗ «Об общих принципах организации местного самоуправления в Российской Федерации», 
- Постановление Правительства РФ от 17.12.2010 № 1050 «О федеральной целевой программе «Жилище» на 2011-2015 годы», 
-Постановление Правительства Тверской области от 18.10.2012 № 616-пп «О государственной программе Тверской области «Молодежь Верхневолжья» на 2013-2018 годы», 
- Постановление администрации Тверской области от 02.12.2008 № 445-па «О порядке предоставления молодым семьям социальных выплат на приобретение жилья или строительство индивидуального жилого дома за счет средств областного бюджета Тверской области и местных бюджетов муниципальных образований Тверской области в рамках реализации подпрограммы «Содействие в обеспечении жильем молодых семей» государственной программы Тверской области «Молодежь Верхневолжья» на 2013-2018 годы»,
- постановление администрации Тверской области от 19.06.2007 № 185-па «О порядке предоставления молодой семье – участнице подпрограммы «Содействие в обеспечении жильем молодых семей» государственной программы Тверской области «Молодежь Верхневолжья» на 2013-2018 годы», при рождении (усыновлении) одного ребенка дополнительной социальной выплаты для погашения части кредита или займа либо для компенсации затраченных собственных средств на приобретение жилья или строительство индивидуального жилья»,
- Распоряжение Правительства РФ от 17.11.2008 №1662-р «О Концепции долгосрочного социально-экономического развития Российской Федерации на период до 2020 года».
Администратор муниципальной программы Администрация Кашинского района
Исполнители муниципальной программы  Комитет по культуре, туризму, спорту и делам молодёжи Администрации Кашинского района
Отдел по строительству, транспорту, связи и ЖКХ Администрации Кашинского района 
Срок реализации муниципальной программы 2015-2017 годы
Цель муниципальной программы Обеспечение эффективной социализации и самореализации молодых граждан в Кашинском районе
Подпрограммы Подпрограмма 1 «Молодежь муниципального образования «Кашинский район»  
Подпрограмма 2 «Содействие закреплению молодых специалистов в отраслях образование, здравоохранение и культура» 
Подпрограмма 3 «Содействие в обеспечении жильем молодых семей» 
Ожидаемые результаты реализации муниципальной программы Увеличение количества молодых граждан Кашинского района,  участвующих  в мероприятиях государственной молодежной политики до 6100 чел;
Увеличение уровня информированности молодежи о  предоставляемых в Кашинском районе  возможностях  для   саморазвития и самореализации до 85% от общего числа молодежи
Объемы и источники финансирования муниципальной программы по годам ее реализации в разрезе подпрограмм Общий объем финансирования программы на 2015-2017 годы 1661,4 тыс. руб., осуществляется за счет местного, областного, федерального бюджетов, в том числе:
 тыс. руб.
Номер
подпрограммы Год реализации 
 2015г. 2016г. 2017г.
Подпрограмма 1 114,0 0,0 0,0
Подпрограмма 2 100,0 100,0 100,0
Подпрограмма 3 1247,4 0 0
Всего  1461,4 100,0 100,0
1. Общая характеристика сферы реализации муниципальной программы
1.1. Общая характеристика сферы реализации муниципальной программы и прогноз её развития
 В соответствии с Концепцией долгосрочного социально-экономического развития Российской Федерации на период до 2020 года, утвержденной распоряжением Правительства Российской Федерации от 17.11.2008 № 1662-р, целью государственной молодежной политики является создание условий для успешной социализации и эффективной самореализации молодежи, развитие потенциала молодежи и его использование в интересах инновационного развития.
 Государственную молодежную политику следует рассматривать как самостоятельное направление деятельности государства, предусматривающее формирование необходимых социальных условий инновационного развития страны, реализуемое на основе активного взаимодействия с институтами гражданского общества, общественными объединениями и молодежными организациями.
 Эффективная государственная молодежная политика - один из главных инструментов развития Тверской области, что выражается в  повышении благосостояния его граждан и совершенствования общественных отношений.
Успешное решение задач социально-экономического и культурного развития региона невозможно без активного участия молодежи.
 Одним из приоритетов государственной молодежной политики объявлено решение жилищной проблемы молодых граждан Тверского региона. С этой целью Кашинский район активно участвует в реализации подпрограммы «Обеспечение жильем молодых семей» федеральной целевой программы «Жилище на 2011-2015 годы», утверждённой Постановлением Правительства РФ от 17.12.2010 №1050. В период с 2011 по 2014 годы 32 молодые семьи, проживающие в Кашинском районе, улучшили свои жилищные условия.
 Привлечение в Кашинский район талантливых и профессиональных молодых специалистов, несущих потенциал для развития отраслей образование, здравоохранение и культура, является важным направлением в молодежной политике.
1.2. Перечень основных проблем в сфере реализации муниципальной программы
 В ходе реализации долгосрочной целевой программы "Создание условий для формирования, развития и укрепления правовых, экономических и организационных условий гражданского становления, эффективной социализации и самореализации молодых граждан" на 2009 - 2012 годы и анализа реализации молодежной политики в муниципальном образовании «Кашинский район» выявлены следующие основные проблемы в данной сфере:
- несоответствие жизненных установок, ценностей и моделей поведения молодых людей потребностям региона;
В ходе социально-экономических преобразований последних десятилетий жизненные ценности, являющиеся приоритетными для многих поколений, частично утратили актуальность, а новые находятся в процессе формирования. Заметно снизилось воспитательное воздействие на молодежь культуры, искусства и образования. Во многом утратили роль инструмента духовно-культурной политики государства и средства массовой информации.
В молодежной среде наблюдается распространение равнодушия, жажды легкой наживы, неуважительного отношения к труду, к окружающей среде обитания, государству, "малой родине", к ее истории и традициям.
Так, по данным социологических исследований только 39% молодых жителей Тверской области считают себя патриотами своей Родины. Часть молодежи Верхневолжья не связывает свое будущее с родным краем, ориентируется на карьеру в других регионах, прежде всего в Москве и Санкт-Петербурге.
Рост охвата молодого поколения асоциальными проявлениями, числа правонарушений молодежи обостряет социальную напряженность в обществе, создает угрозу развитию гражданского общества.
- ограниченные возможности молодежи для полноценной социализации и вовлечения в трудовую деятельность;
Около одной трети молодых людей не в состоянии успешно адаптироваться к современной экономической ситуации и реализовать свои профессиональные устремления. Доля молодежи среди официально зарегистрированных безработных в Кашинском районе составляет около 30%.
Растет потребность в государственной поддержке занятости молодежи.
- несоответствие имеющегося кадрового состава потребностям в Кашинском районе в грамотных высококвалифицированных молодых специалистах. Дефицит врачей в Кашинском районе составляет 45% от штатного расписания. С каждым годом увеличивается число специалистов пенсионного возраста (численность врачей 49 чел., из них 20 - пенсионеры). Отток в другие города наиболее одаренных и высококвалифицированных кадров. «Дух» незаменимости (монополизма) оставшихся специалистов ведет к снижению качества услуг. Наблюдается дефицит педагогических кадров узкой специальной направленности по физике, английскому языку, математике.
- недостаточная обеспеченность жильем молодых семей;
 Несмотря на модернизацию и реформирование жилищно-коммунального хозяйства, проблемы, вызванные старением жилого фонда и неразвитостью форм найма жилья, провоцируют рост цен и арендной платы за жилье. Процентные ставки по ипотечным кредитам остаются недоступными для молодых людей. Отсутствие отдельного жилья, неудовлетворительные жилищные условия способствуют созданию психологического дискомфорта, который зачастую приводит к нестабильности семейных отношений, разводам.
Эти процессы осложняются в молодых семьях недостаточным уровнем их материальной обеспеченности в силу низкой квалификации или сравнительно невысокой заработной платы молодежи, отсутствием у нее опыта семейной и социальной жизнедеятельности.
2. Цель муниципальной программы
Цель муниципальной программы – обеспечение эффективной социализации и самореализации молодых граждан в Кашинском районе.
Показателями, характеризующими достижение цели муниципальной программы, являются:
а) количество молодых граждан, принявших участие в мероприятиях государственной молодежной политики;
б) уровень информированности молодежи о предоставляемых возможностях для саморазвития и самореализации.
Значение показателей цели муниципальной программы по годам ее реализации приведены в приложении 1 к настоящей программе.
Для достижения цели в области молодёжной политики  в рамках реализации настоящей  Программы предусматривается выполнение следующих подпрограмм:
- «Молодежь муниципального образования «Кашинский район»;
-«Содействие закреплению молодых специалистов в отраслях образование, здравоохранение и культура»;
-«Содействие в обеспечении жильем молодых семей».
3.  Подпрограмма 1  «Молодежь муниципального образования «Кашинский район»
3.1 Задачи подпрограммы
Реализация подпрограммы 1 «Молодежь муниципального образования «Кашинский район» (далее – подпрограмма 1) связана с решением следующих задач:
Задача  1 "Развитие молодежного самоуправления";
Задача 2 "Поддержка общественно значимых  проектов (программ) детских и молодежных общественных объединений";
Задача  3 "Профилактика асоциальных явлений в молодежной среде";
Задача 4 "Развитие материально-технической базы органов по работе с детьми и молодежью и органов молодежного самоуправления";
Задача 5 "Межмуниципальное сотрудничество молодежи Кашинского района".
Решение задачи 1 "Развитие молодежного самоуправления" оценивается с помощью следующих показателей:
а) количество органов молодежного самоуправления на территории Кашинского района;
б) доля молодежи, принимающей участие в деятельности органов молодежного самоуправления.
Решение задачи 2 "Поддержка общественно значимых  проектов (программ) детских и молодежных общественных объединений" оценивается с помощью следующих показателей:
а) количество реализованных общественно значимых проектов (программ) детскими и молодежными общественными объединениями;
б) количество молодых граждан принявших участие в реализации общественно значимых проектов (программ) детских и молодежных общественных объединений;
Решение задачи 3 "Профилактика асоциальных явлений в молодежной среде» оценивается с помощью следующих показателей:
а) доля расходов муниципального образования, предусмотренных в рамках муниципальной  программы.
Решение задачи 4 "Развитие материально-технической базы органов по работе с детьми и молодежью и органов молодежного самоуправления" оценивается с помощью следующих показателей:
а) доля расходов муниципального образования, предусмотренных в рамках муниципальной  программы.
Решение задачи 5 "Межмуниципальное сотрудничество молодежи Кашинского района" оценивается с помощью следующих показателей:
а) доля расходов муниципального образования, предусмотренных в рамках муниципальной  программы.
3.2. Мероприятия подпрограммы
Решение задачи 1 "Развитие молодежного самоуправления" осуществляется посредством выполнения следующих мероприятий:
1) организация деятельности Молодежного совета при Главе администрации Кашинского района, в том числе организация и проведение мероприятий;
2) организация и проведение круглых столов по развитию молодежного самоуправления.
Решение задачи 2 "Поддержка общественно значимых  проектов (программ) детских и молодежных общественных объединений" осуществляется посредством выполнения следующих мероприятий:
1) организация и проведение мероприятий гражданско-патриотической направленности и мероприятий, направленных на формирование здорового образа жизни;
2) вручение Гранта Главы Кашинского района молодым и талантливым;
3) информирование населения о проведение конкурса грантов и о проводимых мероприятиях гражданско-патриотической направленности и мероприятий, направленных на формирование здорового образа жизни.
Решение задачи 3 "Профилактика асоциальных явлений в молодежной среде» осуществляется посредством выполнения следующих мероприятий:
1) организация и проведение мероприятий по профилактике асоциальных явлений в молодежной среде;
   2) организация и проведение  конференций, круглых столов, совещаний по вопросам профилактики  асоциальных явлений в молодежной среде.
Решение задачи 4 "Развитие материально-технической базы органов по работе с детьми и молодежью и органов молодежного самоуправления" осуществляется посредством выполнения следующих мероприятий:
1) приобретение одежды, оборудования, расходных материалов и прочее для нужд деятельности органов по работе с детьми и молодежью и органов молодежного самоуправления;
2) организация освещения деятельности органов по работе с детьми и молодёжью и органов молодёжного самоуправления в СМИ.
Решение задачи 5 "Межмуниципальное сотрудничество молодежи Кашинского района" осуществляется посредством выполнения следующих мероприятий:
а) организация участия в областных, межрегиональных, федеральных молодежных мероприятиях;
б) организация освещения межмуниципального сотрудничество молодежи Кашинского района в СМИ.
Выполнение каждого административного мероприятия и мероприятия подпрограммы 1 оценивается с помощью показателей, перечень которых и их значения по годам реализации приведены в приложении 1 к настоящей  программе.
3.3. Объем финансовых ресурсов, необходимый для реализации подпрограммы
Общий объем финансирования на реализацию подпрограммы 1 за счет местного бюджета, составляет 114 тыс. руб.
Объем бюджетных средств на реализацию подпрограммы 1  по годам реализации программы в разрезе задач приведен в таблице 1.
Табл. 1
Задача подпрограммы Финансовые ресурсы, необходимые для реализации подпрограммы 1  
(в тыс. руб.)
 2015 год 2016 год 2017 год
Задача 1 "Развитие молодежного самоуправления" 16,0 0 0
Задача 2 "Поддержка общественно значимых  проектов (программ) детских и молодежных общественных объединений" 26,0 0 0
Задача 3 "Профилактика асоциальных явлений в молодежной среде» 10,0 0 0
Задача 4 "Развитие материально-технической базы органов по работе с детьми и молодежью и органов молодежного самоуправления" 30,0 0 0
Задача 5 «Межмуниципальное сотрудничество молодежи Кашинского района» 32,0 0 0
Всего, тыс. руб. 114,0 0 0
4. Подпрограмма 2 «Содействие закреплению молодых специалистов в отраслях образование, здравоохранение и культура»
4.1. Задачи подпрограммы
Реализация подпрограммы 2 «Содействие закреплению молодых специалистов в отраслях образование, здравоохранение и культура» (далее  - подпрограмма 2) связана с решением следующих задач:
 а) задача 1 «Привлечение в Кашинский район талантливых и профессиональных молодых специалистов, несущих потенциал для развития отраслей образования, здравоохранения, культуры»; 
б) задача 2 «Содействие в решении жилищных проблем молодых специалистов в отраслях образование, здравоохранение и культура».
Решение задачи 1 «Привлечение в Кашинский район талантливых и профессиональных молодых специалистов, несущих потенциал для развития отраслей образования, здравоохранения, культуры» оценивается с помощью следующего показателя:
а) количество молодых специалистов, привлеченных в Кашинский район и трудоустроившихся в отраслях образование, здравоохранение и культура.
Решение задачи 2 «Содействие в решении жилищных проблем молодых специалистов в отраслях образование, здравоохранение и культура» оценивается с помощью следующего показателя: 
а) количество молодых специалистов, которым возмещаются затраты по найму жилых помещений на период их трудовой деятельности в Кашинском районе.
Значение показателей задач подпрограммы 2  по годам реализации приведены в приложении 1 к настоящей Программе.
4.2. Мероприятия подпрограммы
Решение задачи 1 «Привлечение в Кашинский район талантливых и профессиональных молодых специалистов, несущих потенциал для развития отраслей образования, здравоохранения, культуры» осуществляется посредством выполнения следующих административных мероприятий и мероприятий подпрограммы 2:
а) административное мероприятие «Формирование банка данных о наличии вакантных мест в муниципальных учреждениях образования, здравоохранения, культуры Кашинского района»;
б) административное мероприятие «Размещение информации о вакансиях на студенческих биржах»;
в) административное мероприятие «Посещение высших учебных заведений с целью агитации молодых специалистов к трудоустройству в Кашинском районе»;
г) административное мероприятие «Изготовление и распространение информационного материла о Кашинском районе и условиях работы в муниципальных учреждениях образования, здравоохранения, культуры Кашинского района среди выпускников высших учебных заведений».
 Решение задачи 2 «Содействие в решении жилищных проблем молодых специалистов в отраслях образование, здравоохранение и культура» осуществляется посредством выполнения следующего мероприятия подпрограммы 2:
а) мероприятие «Возмещение молодым специалистам затрат по найму жилых помещений на период своей трудовой деятельности в Кашинском районе»;
б) административное мероприятие «Организация встреч и разъяснение гражданам условий подпрограммы».
Выполнение каждого административного мероприятия и мероприятия подпрограммы оценивается с помощью показателей, перечень которых и их значения по годам реализации приведены в приложении 1 к настоящей Программе.
4.3. Механизм предоставления бюджетных ассигнований для выполнения мероприятий подпрограммы 
Бюджетные ассигнования для выполнения мероприятия «Возмещение молодым специалистам затрат по найму жилых помещений на период своей трудовой деятельности в Кашинском районе» предоставляются в соответствии с Порядком возмещения затрат по найму жилых помещений молодым специалистам, работающим в сфере образования, здравоохранения и культуры Кашинского района, приведенном в приложении 2 к настоящей  программе.
4.4.  Объем финансовых ресурсов, необходимый для реализации подпрограммы
Общий объем финансирования на реализацию подпрограммы 2  за счет местного бюджета, составляет 300 тыс. руб.
Объем бюджетных средств на реализацию подпрограммы 2 по годам реализации программы в разрезе задач приведен в таблице 2.
           Табл. 2
Задача подпрограммы Финансовые ресурсы, необходимые для реализации
подпрограммы 2 (в тыс. руб.)
2015 год 
2016 год 
2017 год
Задача 1 «Привлечение в Кашинский район талантливых и профессиональных молодых специалистов, несущих потенциал для развития отраслей образования, здравоохранения, культуры» 
0,0 
0,0 
0,0
Задача 2 «Содействие в решении жилищных проблем молодых специалистов в отраслях образование, здравоохранение и культура» 
100,0 
100,0 
100,0
Всего, тыс. руб. 100,0 100,0 100,0
5. Подпрограмма 3  «Содействие в обеспечении жильем молодых семей»
5.1. Задачи подпрограммы
Реализация подпрограммы 3 «Содействие в обеспечении жильем молодых семей» (далее – подпрограмма 3) связана с решением следующих задач:
 а) задача 1 «Содействие в решении жилищных проблем молодых семей»;
 б) задача 2 «Информирование молодых граждан о предоставляемых   государством мерах поддержки молодых семей в решении жилищных проблем».
Решение задачи 1 «Содействие в решении жилищных проблем молодых семей» оценивается с помощью следующих показателей:
          а) доля расходов муниципального образования, предусмотренных в рамках настоящей  Программы.
Решение задачи 2 «Информирование молодых граждан о предоставляемых государством мерах поддержки молодых семей в решении жилищных проблем» оценивается с помощью следующих показателей: 
а) количество молодых граждан, информированных о предоставляемых государством мерах поддержки молодых семей в решении жилищных проблем.
Значение показателей задач подпрограммы 3  по годам реализации  приведены в приложении 1 к настоящей Программе.
5.2  Мероприятия подпрограммы
Решение задачи 1 «Содействие в решении жилищных проблем молодых семей» осуществляется посредством выполнения следующих административных мероприятий и мероприятий подпрограммы 3:
а) мероприятие «Оплата социальной выплаты (дополнительной социальной выплаты) на приобретение (строительство) жилья молодым семьям за счет средств местного, регионального, федерального бюджетов»;
б) административное мероприятие «Оформление свидетельств о праве на получение социальной выплаты (дополнительной социальной выплаты) на приобретение (строительство) жилья».
Решение задачи 2 «Информирование молодых граждан о предоставляемых государством мерах поддержки молодых семей в решении жилищных проблем» осуществляется посредством выполнения следующих мероприятий подпрограммы 3:
а) административное мероприятие «Обеспечение распространения информационно-справочных материалов, издаваемых Комитетом по делам молодежи Тверской области, о предоставляемых государством мерах поддержки молодых семей в решении жилищных проблем»;
б) административное мероприятие «Осуществление приёма граждан и разъяснение молодым семьям о существующих мерах поддержки молодых семей в решении жилищных проблем в Администрации Кашинского района».
Выполнение каждого административного мероприятия и мероприятия подпрограммы 3 оценивается с помощью показателей, перечень которых и их значения по годам реализации приведены в приложении 1 к настоящей Программе.
5.3. Механизм предоставления бюджетных ассигнований для выполнения мероприятий подпрограммы
Бюджетные ассигнования для выполнения мероприятий подпрограммы  3, представляются в соответствии с:
1. Порядком предоставления молодым семьям социальных выплат на приобретение жилья или строительство индивидуального жилого дома за счет средств областного бюджета Тверской области и бюджета Кашинского района в рамках реализации подпрограммы «Содействие в обеспечении жильем молодых семей» государственной программы Тверской области «Молодежь Верхневолжья» на 2013-2018 годы», утвержденным Постановлением администрации Тверской области от 02.12.2008 № 445-па «О порядке предоставления молодым семьям социальных выплат на приобретение жилья или строительство индивидуального жилого дома за счет средств областного бюджета Тверской области и местных бюджетов муниципальных образований Тверской области в рамках реализации подпрограммы «Содействие в обеспечении жильем молодых семей» государственной программы Тверской области «Молодежь Верхневолжья» на 2013-2018 годы»;
2. Порядком предоставления дополнительной социальной выплаты молодым семьям на погашение остатка по кредиту и компенсацию затраченных собственных средств при приобретении жилья, утвержденным  постановлением администрации Тверской области от 19.06.2007 № 185-па «О порядке предоставления молодой семье – участнице подпрограммы «Содействие в обеспечении жильем молодых семей» государственной программы Тверской области «Молодежь Верхневолжья» на 2013-2018 годы», при рождении (усыновлении) одного ребенка дополнительной социальной выплаты для погашения части кредита или займа либо для компенсации затраченных собственных средств на приобретение жилья или строительство индивидуального жилья».
5.4.  Объем финансовых ресурсов, необходимый для реализации подпрограммы
Общий объем финансирования на реализацию подпрограммы 3   за счет средств местного, областного, федерального  бюджетов  составляет – 1247,4 тыс. руб.
 Объем бюджетных средств на реализацию подпрограммы 3  по годам реализации программы в разрезе задач приведен в таблице 3.
           Табл. 3
Задача подпрограммы Финансовые ресурсы, необходимые для реализации подпрограммы 3 
(в тыс. руб.)
2015 год 
2016 год 
2017 год
Задача 1 «Содействие в решении жилищных проблем молодых семей» 1247,4 0 0
Задача 2 «Информирование молодых граждан о предоставляемых государством мерах поддержки молодых семей в решении жилищных проблем» 
0 0 0
Всего, тыс. руб. 1247,4 0 0
</t>
  </si>
  <si>
    <t>Подпрограмма</t>
  </si>
  <si>
    <t xml:space="preserve">Задача в рамках подпрограммы </t>
  </si>
  <si>
    <t>Направление расходов</t>
  </si>
  <si>
    <t>Программа</t>
  </si>
  <si>
    <t>Цель программы</t>
  </si>
  <si>
    <t>Задача подпрограммы</t>
  </si>
  <si>
    <t>Мероприятие (подпрограммы или административное)</t>
  </si>
  <si>
    <t>Номер показателя</t>
  </si>
  <si>
    <t xml:space="preserve">Код администратора  программы </t>
  </si>
  <si>
    <t>Раздел</t>
  </si>
  <si>
    <t>Подраздел</t>
  </si>
  <si>
    <t>Классификация целевой статьи расхода бюджета</t>
  </si>
  <si>
    <t>Б</t>
  </si>
  <si>
    <r>
      <t>Мероприятие подпрограммы 1.301.1:</t>
    </r>
    <r>
      <rPr>
        <sz val="11"/>
        <rFont val="Times New Roman"/>
        <family val="1"/>
        <charset val="204"/>
      </rPr>
      <t xml:space="preserve">  "Организация и проведение мероприятий по профилактике асоциальных явлений" </t>
    </r>
  </si>
  <si>
    <r>
      <t>Мероприятие подпрограммы 1.301.2:</t>
    </r>
    <r>
      <rPr>
        <sz val="11"/>
        <rFont val="Times New Roman"/>
        <family val="1"/>
        <charset val="204"/>
      </rPr>
      <t xml:space="preserve">  "Организация и проведение мероприятий по профилактике асоциальных явлений"</t>
    </r>
  </si>
  <si>
    <r>
      <t>Мероприятие подпрограммы 1.401.1:</t>
    </r>
    <r>
      <rPr>
        <sz val="11"/>
        <rFont val="Times New Roman"/>
        <family val="1"/>
        <charset val="204"/>
      </rPr>
      <t xml:space="preserve">   «Приобретение одежды, оборудования, расходных материалов и прочее для нужд деятельности органов молодёжного самоуправления» </t>
    </r>
  </si>
  <si>
    <r>
      <t xml:space="preserve">Мероприятие подпрограммы 1.401.2:   </t>
    </r>
    <r>
      <rPr>
        <sz val="11"/>
        <rFont val="Times New Roman"/>
        <family val="1"/>
        <charset val="204"/>
      </rPr>
      <t xml:space="preserve">«Приобретение одежды, оборудования, расходных материалов и прочее для нужд деятельности органов молодёжного самоуправления» </t>
    </r>
  </si>
  <si>
    <r>
      <rPr>
        <b/>
        <sz val="11"/>
        <rFont val="Times New Roman"/>
        <family val="1"/>
        <charset val="204"/>
      </rPr>
      <t xml:space="preserve">Мероприятие  1.501: </t>
    </r>
    <r>
      <rPr>
        <sz val="11"/>
        <rFont val="Times New Roman"/>
        <family val="1"/>
        <charset val="204"/>
      </rPr>
      <t xml:space="preserve">  «Участие в областных, межрегиональных, федеральных  мероприятиях»</t>
    </r>
  </si>
  <si>
    <r>
      <t>Мероприятие    подпрограммы 1.201</t>
    </r>
    <r>
      <rPr>
        <sz val="11"/>
        <rFont val="Times New Roman"/>
        <family val="1"/>
        <charset val="204"/>
      </rPr>
      <t xml:space="preserve">  "Организация и проведение мероприятий гражданско-патриотической направленности, мероприятий направленных на формирование здорового образа жизни"</t>
    </r>
  </si>
  <si>
    <t>Ж</t>
  </si>
  <si>
    <t>L</t>
  </si>
  <si>
    <r>
      <t>Мероприятие   подпрограммы 3.101.1:</t>
    </r>
    <r>
      <rPr>
        <sz val="11"/>
        <rFont val="Times New Roman"/>
        <family val="1"/>
        <charset val="204"/>
      </rPr>
      <t xml:space="preserve"> "Субсидии для оплаты социальной выплаты (дополнительной социальной выплаты) на приобретение (строительство) жилья молодым семьям за счет средств местного бюджета"</t>
    </r>
  </si>
  <si>
    <t>R</t>
  </si>
  <si>
    <t>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</si>
</sst>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_р_."/>
    <numFmt numFmtId="165" formatCode="#,##0.000"/>
    <numFmt numFmtId="166" formatCode="0.000"/>
    <numFmt numFmtId="167" formatCode="#,##0.0"/>
    <numFmt numFmtId="168" formatCode="0.0"/>
  </numFmts>
  <fonts count="23" x14ac:knownFonts="1">
    <font>
      <sz val="11"/>
      <color theme="1"/>
      <name val="Calibri"/>
      <family val="2"/>
      <charset val="204"/>
      <scheme val="minor"/>
    </font>
    <font>
      <sz val="9"/>
      <name val="Times New Roman"/>
      <family val="1"/>
      <charset val="204"/>
    </font>
    <font>
      <sz val="11"/>
      <name val="Times New Roman"/>
      <family val="1"/>
      <charset val="204"/>
    </font>
    <font>
      <b/>
      <sz val="11"/>
      <name val="Times New Roman"/>
      <family val="1"/>
      <charset val="204"/>
    </font>
    <font>
      <b/>
      <sz val="9"/>
      <name val="Times New Roman"/>
      <family val="1"/>
      <charset val="204"/>
    </font>
    <font>
      <i/>
      <sz val="11"/>
      <name val="Times New Roman"/>
      <family val="1"/>
      <charset val="204"/>
    </font>
    <font>
      <sz val="11"/>
      <color rgb="FFFF0000"/>
      <name val="Times New Roman"/>
      <family val="1"/>
      <charset val="204"/>
    </font>
    <font>
      <sz val="11"/>
      <name val="Calibri"/>
      <family val="2"/>
      <charset val="204"/>
    </font>
    <font>
      <sz val="12"/>
      <name val="Times New Roman"/>
      <family val="1"/>
      <charset val="204"/>
    </font>
    <font>
      <sz val="14"/>
      <name val="Times New Roman"/>
      <family val="1"/>
      <charset val="204"/>
    </font>
    <font>
      <sz val="14"/>
      <color indexed="8"/>
      <name val="Calibri"/>
      <family val="2"/>
      <charset val="204"/>
    </font>
    <font>
      <b/>
      <sz val="14"/>
      <name val="Times New Roman"/>
      <family val="1"/>
      <charset val="204"/>
    </font>
    <font>
      <b/>
      <sz val="14"/>
      <color indexed="8"/>
      <name val="Times New Roman"/>
      <family val="1"/>
      <charset val="204"/>
    </font>
    <font>
      <sz val="11"/>
      <color indexed="8"/>
      <name val="Times New Roman"/>
      <family val="1"/>
      <charset val="204"/>
    </font>
    <font>
      <i/>
      <sz val="14"/>
      <name val="Times New Roman"/>
      <family val="1"/>
      <charset val="204"/>
    </font>
    <font>
      <i/>
      <sz val="12"/>
      <name val="Times New Roman"/>
      <family val="1"/>
      <charset val="204"/>
    </font>
    <font>
      <i/>
      <sz val="12"/>
      <color indexed="8"/>
      <name val="Times New Roman"/>
      <family val="1"/>
      <charset val="204"/>
    </font>
    <font>
      <b/>
      <sz val="12"/>
      <name val="Times New Roman"/>
      <family val="1"/>
      <charset val="204"/>
    </font>
    <font>
      <b/>
      <i/>
      <u/>
      <sz val="11"/>
      <name val="Times New Roman"/>
      <family val="1"/>
      <charset val="204"/>
    </font>
    <font>
      <b/>
      <i/>
      <sz val="11"/>
      <name val="Times New Roman"/>
      <family val="1"/>
      <charset val="204"/>
    </font>
    <font>
      <sz val="12"/>
      <color indexed="8"/>
      <name val="Calibri"/>
      <family val="2"/>
      <charset val="204"/>
    </font>
    <font>
      <sz val="9"/>
      <color theme="1"/>
      <name val="Times New Roman"/>
      <family val="1"/>
      <charset val="204"/>
    </font>
    <font>
      <sz val="9"/>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40">
    <xf numFmtId="0" fontId="0" fillId="0" borderId="0" xfId="0"/>
    <xf numFmtId="0" fontId="2" fillId="3" borderId="0" xfId="0" applyFont="1" applyFill="1"/>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3" fillId="2" borderId="1" xfId="0" applyFont="1" applyFill="1" applyBorder="1" applyAlignment="1">
      <alignment vertical="top" wrapText="1"/>
    </xf>
    <xf numFmtId="0" fontId="4" fillId="2" borderId="1" xfId="0" applyFont="1" applyFill="1" applyBorder="1" applyAlignment="1">
      <alignment horizontal="center" vertical="top" wrapText="1"/>
    </xf>
    <xf numFmtId="0" fontId="3" fillId="3" borderId="1" xfId="0" applyFont="1" applyFill="1" applyBorder="1" applyAlignment="1">
      <alignment horizontal="center" vertical="center" wrapText="1"/>
    </xf>
    <xf numFmtId="0" fontId="2" fillId="2" borderId="1" xfId="0" applyFont="1" applyFill="1" applyBorder="1"/>
    <xf numFmtId="0" fontId="2" fillId="2" borderId="11" xfId="0" applyFont="1" applyFill="1" applyBorder="1"/>
    <xf numFmtId="0" fontId="3" fillId="2" borderId="1" xfId="0" applyFont="1" applyFill="1" applyBorder="1"/>
    <xf numFmtId="0" fontId="2" fillId="2" borderId="1" xfId="0" applyFont="1" applyFill="1" applyBorder="1" applyAlignment="1">
      <alignment vertical="top" wrapText="1"/>
    </xf>
    <xf numFmtId="0" fontId="1" fillId="2" borderId="1" xfId="0" applyFont="1" applyFill="1" applyBorder="1" applyAlignment="1">
      <alignment horizontal="center" vertical="top" wrapText="1"/>
    </xf>
    <xf numFmtId="164" fontId="2" fillId="2" borderId="1" xfId="0" applyNumberFormat="1" applyFont="1" applyFill="1" applyBorder="1" applyAlignment="1">
      <alignment horizontal="center" vertical="center" wrapText="1"/>
    </xf>
    <xf numFmtId="0" fontId="2" fillId="3" borderId="1" xfId="0" applyFont="1" applyFill="1" applyBorder="1" applyAlignment="1">
      <alignment vertical="top" wrapText="1"/>
    </xf>
    <xf numFmtId="164" fontId="2" fillId="2" borderId="12"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3" borderId="1" xfId="0" applyFont="1" applyFill="1" applyBorder="1"/>
    <xf numFmtId="0" fontId="2" fillId="2" borderId="0" xfId="0" applyNumberFormat="1" applyFont="1" applyFill="1" applyAlignment="1">
      <alignment horizontal="center" vertical="center"/>
    </xf>
    <xf numFmtId="0"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3" fillId="2" borderId="11" xfId="0" applyFont="1" applyFill="1" applyBorder="1"/>
    <xf numFmtId="0" fontId="3" fillId="3" borderId="1" xfId="0" applyFont="1" applyFill="1" applyBorder="1" applyAlignment="1">
      <alignment vertical="top" wrapText="1"/>
    </xf>
    <xf numFmtId="0" fontId="3" fillId="3" borderId="0" xfId="0" applyFont="1" applyFill="1"/>
    <xf numFmtId="49" fontId="2" fillId="2" borderId="1" xfId="0" applyNumberFormat="1" applyFont="1" applyFill="1" applyBorder="1" applyAlignment="1">
      <alignment horizontal="center" vertical="center" wrapText="1"/>
    </xf>
    <xf numFmtId="0" fontId="2" fillId="3" borderId="0" xfId="0" applyFont="1" applyFill="1" applyBorder="1"/>
    <xf numFmtId="0" fontId="6" fillId="3" borderId="0" xfId="0" applyFont="1" applyFill="1" applyBorder="1"/>
    <xf numFmtId="0" fontId="4" fillId="2" borderId="1" xfId="0" applyFont="1" applyFill="1" applyBorder="1"/>
    <xf numFmtId="0" fontId="4" fillId="3" borderId="1" xfId="0" applyFont="1" applyFill="1" applyBorder="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top" wrapText="1"/>
    </xf>
    <xf numFmtId="0" fontId="7" fillId="3" borderId="0" xfId="0" applyFont="1" applyFill="1"/>
    <xf numFmtId="0" fontId="2" fillId="3" borderId="0" xfId="0" applyFont="1" applyFill="1" applyAlignment="1">
      <alignment horizontal="center" vertical="center"/>
    </xf>
    <xf numFmtId="0" fontId="0" fillId="0" borderId="0" xfId="0" applyAlignment="1">
      <alignment horizontal="center" vertical="center"/>
    </xf>
    <xf numFmtId="0" fontId="8" fillId="3" borderId="0" xfId="0" applyFont="1" applyFill="1" applyAlignment="1">
      <alignment horizontal="left"/>
    </xf>
    <xf numFmtId="0" fontId="9" fillId="3" borderId="0" xfId="0" applyFont="1" applyFill="1"/>
    <xf numFmtId="0" fontId="10" fillId="0" borderId="0" xfId="0" applyFont="1"/>
    <xf numFmtId="0" fontId="2" fillId="3" borderId="0" xfId="0" applyFont="1" applyFill="1" applyAlignment="1">
      <alignment horizontal="left"/>
    </xf>
    <xf numFmtId="0" fontId="0" fillId="3" borderId="0" xfId="0" applyFill="1" applyAlignment="1">
      <alignment horizontal="left"/>
    </xf>
    <xf numFmtId="0" fontId="0" fillId="3" borderId="0" xfId="0" applyFill="1"/>
    <xf numFmtId="0" fontId="0" fillId="3" borderId="0" xfId="0" applyFill="1" applyBorder="1"/>
    <xf numFmtId="0" fontId="7" fillId="3" borderId="0" xfId="0" applyFont="1" applyFill="1" applyBorder="1"/>
    <xf numFmtId="0" fontId="11" fillId="3" borderId="0" xfId="0" applyFont="1" applyFill="1" applyBorder="1" applyAlignment="1">
      <alignment horizontal="center"/>
    </xf>
    <xf numFmtId="0" fontId="12" fillId="3" borderId="0" xfId="0" applyFont="1" applyFill="1" applyBorder="1" applyAlignment="1">
      <alignment horizontal="center"/>
    </xf>
    <xf numFmtId="0" fontId="12" fillId="3" borderId="0" xfId="0" applyFont="1" applyFill="1" applyBorder="1" applyAlignment="1"/>
    <xf numFmtId="0" fontId="13" fillId="3" borderId="0" xfId="0" applyFont="1" applyFill="1" applyBorder="1"/>
    <xf numFmtId="0" fontId="15" fillId="3" borderId="0" xfId="0" applyFont="1" applyFill="1" applyBorder="1" applyAlignment="1">
      <alignment horizontal="center"/>
    </xf>
    <xf numFmtId="0" fontId="16" fillId="3" borderId="0" xfId="0" applyFont="1" applyFill="1" applyBorder="1" applyAlignment="1">
      <alignment horizontal="center"/>
    </xf>
    <xf numFmtId="0" fontId="16" fillId="3" borderId="0" xfId="0" applyFont="1" applyFill="1" applyBorder="1" applyAlignment="1"/>
    <xf numFmtId="0" fontId="15" fillId="3" borderId="0" xfId="0" applyFont="1" applyFill="1" applyBorder="1" applyAlignment="1"/>
    <xf numFmtId="0" fontId="13" fillId="0" borderId="0" xfId="0" applyFont="1" applyBorder="1"/>
    <xf numFmtId="0" fontId="18" fillId="3" borderId="0" xfId="0" applyFont="1" applyFill="1" applyBorder="1"/>
    <xf numFmtId="0" fontId="18" fillId="3" borderId="0" xfId="0" applyFont="1" applyFill="1" applyBorder="1" applyAlignment="1">
      <alignment horizontal="center" vertical="center"/>
    </xf>
    <xf numFmtId="0" fontId="5" fillId="3" borderId="0" xfId="0" applyFont="1" applyFill="1" applyBorder="1"/>
    <xf numFmtId="0" fontId="19" fillId="3" borderId="0" xfId="0" applyFont="1" applyFill="1" applyBorder="1" applyAlignment="1"/>
    <xf numFmtId="0" fontId="3" fillId="3" borderId="0" xfId="0" applyFont="1" applyFill="1" applyBorder="1" applyAlignment="1">
      <alignment horizontal="center" vertical="center"/>
    </xf>
    <xf numFmtId="0" fontId="3" fillId="3" borderId="0" xfId="0" applyFont="1" applyFill="1" applyBorder="1" applyAlignment="1"/>
    <xf numFmtId="0" fontId="11" fillId="3" borderId="0" xfId="0" applyFont="1" applyFill="1" applyBorder="1" applyAlignment="1"/>
    <xf numFmtId="0" fontId="0" fillId="0" borderId="0" xfId="0" applyBorder="1"/>
    <xf numFmtId="0" fontId="15" fillId="3" borderId="0" xfId="0" applyFont="1" applyFill="1" applyBorder="1" applyAlignment="1">
      <alignment horizontal="justify" vertical="top" wrapText="1"/>
    </xf>
    <xf numFmtId="0" fontId="16" fillId="3" borderId="0" xfId="0" applyFont="1" applyFill="1" applyBorder="1" applyAlignment="1">
      <alignment horizontal="left" vertical="top"/>
    </xf>
    <xf numFmtId="0" fontId="13" fillId="0" borderId="0" xfId="0" applyFont="1"/>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0" borderId="1" xfId="0" applyFont="1" applyFill="1" applyBorder="1" applyAlignment="1">
      <alignment vertical="top" wrapText="1"/>
    </xf>
    <xf numFmtId="0" fontId="1" fillId="0" borderId="1"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0" fontId="4" fillId="0" borderId="1" xfId="0" applyFont="1" applyFill="1" applyBorder="1" applyAlignment="1">
      <alignment horizontal="center" vertical="top" wrapText="1"/>
    </xf>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top" wrapText="1"/>
    </xf>
    <xf numFmtId="0" fontId="4" fillId="0" borderId="13" xfId="0" applyFont="1" applyFill="1" applyBorder="1" applyAlignment="1">
      <alignment horizontal="center" vertical="top" wrapText="1"/>
    </xf>
    <xf numFmtId="0" fontId="1" fillId="0" borderId="13" xfId="0" applyFont="1" applyFill="1" applyBorder="1" applyAlignment="1">
      <alignment horizontal="center" vertical="top" wrapText="1"/>
    </xf>
    <xf numFmtId="165" fontId="2" fillId="0" borderId="1" xfId="0" applyNumberFormat="1" applyFont="1" applyFill="1" applyBorder="1" applyAlignment="1">
      <alignment horizontal="center" vertical="center"/>
    </xf>
    <xf numFmtId="166" fontId="2" fillId="0" borderId="1" xfId="0" applyNumberFormat="1" applyFont="1" applyFill="1" applyBorder="1" applyAlignment="1">
      <alignment horizontal="center" vertical="center"/>
    </xf>
    <xf numFmtId="167" fontId="2" fillId="0" borderId="1" xfId="0" applyNumberFormat="1" applyFont="1" applyFill="1" applyBorder="1" applyAlignment="1">
      <alignment horizontal="center" vertical="center"/>
    </xf>
    <xf numFmtId="167" fontId="2" fillId="2" borderId="1" xfId="0" applyNumberFormat="1" applyFont="1" applyFill="1" applyBorder="1" applyAlignment="1">
      <alignment horizontal="center" vertical="center"/>
    </xf>
    <xf numFmtId="167" fontId="3" fillId="0" borderId="1" xfId="0" applyNumberFormat="1" applyFont="1" applyFill="1" applyBorder="1" applyAlignment="1">
      <alignment horizontal="center" vertical="center"/>
    </xf>
    <xf numFmtId="168" fontId="2" fillId="0" borderId="1" xfId="0" applyNumberFormat="1" applyFont="1" applyFill="1" applyBorder="1" applyAlignment="1">
      <alignment horizontal="center" vertical="center"/>
    </xf>
    <xf numFmtId="168" fontId="2" fillId="0" borderId="1" xfId="0" applyNumberFormat="1" applyFont="1" applyFill="1" applyBorder="1" applyAlignment="1">
      <alignment horizontal="center" vertical="center" wrapText="1"/>
    </xf>
    <xf numFmtId="168" fontId="3" fillId="0" borderId="1" xfId="0" applyNumberFormat="1" applyFont="1" applyFill="1" applyBorder="1" applyAlignment="1">
      <alignment horizontal="center" vertical="center"/>
    </xf>
    <xf numFmtId="168" fontId="3" fillId="0" borderId="1" xfId="0" applyNumberFormat="1" applyFont="1" applyFill="1" applyBorder="1" applyAlignment="1">
      <alignment horizontal="center" vertical="center" wrapText="1"/>
    </xf>
    <xf numFmtId="167" fontId="3" fillId="2" borderId="1" xfId="0" applyNumberFormat="1" applyFont="1" applyFill="1" applyBorder="1" applyAlignment="1">
      <alignment horizontal="center" vertical="center"/>
    </xf>
    <xf numFmtId="0" fontId="2" fillId="3" borderId="12"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17" fillId="3" borderId="0" xfId="0" applyFont="1" applyFill="1" applyBorder="1" applyAlignment="1">
      <alignment horizontal="center"/>
    </xf>
    <xf numFmtId="0" fontId="15" fillId="3" borderId="0" xfId="0" applyFont="1" applyFill="1" applyBorder="1" applyAlignment="1">
      <alignment horizontal="center" vertical="center"/>
    </xf>
    <xf numFmtId="0" fontId="15" fillId="3" borderId="0" xfId="0" applyFont="1" applyFill="1" applyBorder="1" applyAlignment="1">
      <alignment horizontal="left" vertical="top" wrapText="1"/>
    </xf>
    <xf numFmtId="0" fontId="8" fillId="3" borderId="0" xfId="0" applyFont="1" applyFill="1" applyAlignment="1">
      <alignment horizontal="left"/>
    </xf>
    <xf numFmtId="0" fontId="20" fillId="0" borderId="0" xfId="0" applyFont="1" applyAlignment="1">
      <alignment horizontal="left"/>
    </xf>
    <xf numFmtId="0" fontId="8" fillId="3" borderId="0" xfId="0" applyFont="1" applyFill="1" applyAlignment="1">
      <alignment horizontal="center" vertical="top" wrapText="1"/>
    </xf>
    <xf numFmtId="0" fontId="20" fillId="0" borderId="0" xfId="0" applyFont="1" applyAlignment="1">
      <alignment horizontal="center"/>
    </xf>
    <xf numFmtId="0" fontId="11" fillId="3" borderId="0" xfId="0" applyFont="1" applyFill="1" applyBorder="1" applyAlignment="1">
      <alignment horizontal="center" vertical="top"/>
    </xf>
    <xf numFmtId="0" fontId="11" fillId="3" borderId="0" xfId="0" applyFont="1" applyFill="1" applyBorder="1" applyAlignment="1">
      <alignment horizontal="center"/>
    </xf>
    <xf numFmtId="0" fontId="14" fillId="3" borderId="0" xfId="0" applyFont="1" applyFill="1" applyBorder="1" applyAlignment="1">
      <alignment horizontal="center" vertical="center"/>
    </xf>
    <xf numFmtId="0" fontId="15" fillId="3" borderId="0" xfId="0" applyFont="1" applyFill="1" applyBorder="1" applyAlignment="1">
      <alignment horizontal="center"/>
    </xf>
    <xf numFmtId="0" fontId="2" fillId="2"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3" borderId="13" xfId="0" applyFont="1" applyFill="1" applyBorder="1" applyAlignment="1">
      <alignment horizontal="center" vertical="top" wrapText="1"/>
    </xf>
    <xf numFmtId="0" fontId="1" fillId="3" borderId="18" xfId="0" applyFont="1" applyFill="1" applyBorder="1" applyAlignment="1">
      <alignment horizontal="center" vertical="top" wrapText="1"/>
    </xf>
    <xf numFmtId="0" fontId="1" fillId="3" borderId="11" xfId="0" applyFont="1" applyFill="1" applyBorder="1" applyAlignment="1">
      <alignment horizontal="center" vertical="top" wrapText="1"/>
    </xf>
    <xf numFmtId="0" fontId="21" fillId="0" borderId="13" xfId="0" applyFont="1" applyBorder="1" applyAlignment="1">
      <alignment horizontal="center" vertical="top" wrapText="1"/>
    </xf>
    <xf numFmtId="0" fontId="22" fillId="0" borderId="11" xfId="0" applyFont="1" applyBorder="1" applyAlignment="1">
      <alignment horizontal="center" vertical="top" wrapText="1"/>
    </xf>
    <xf numFmtId="0" fontId="1" fillId="3" borderId="13"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98"/>
  <sheetViews>
    <sheetView tabSelected="1" topLeftCell="A82" zoomScale="90" zoomScaleNormal="90" workbookViewId="0">
      <selection activeCell="G86" sqref="G86"/>
    </sheetView>
  </sheetViews>
  <sheetFormatPr defaultRowHeight="15" x14ac:dyDescent="0.25"/>
  <cols>
    <col min="1" max="27" width="4.42578125" customWidth="1"/>
    <col min="28" max="28" width="72.28515625" customWidth="1"/>
    <col min="29" max="29" width="19.7109375" customWidth="1"/>
    <col min="30" max="30" width="9.140625" customWidth="1"/>
    <col min="31" max="31" width="10.7109375" customWidth="1"/>
    <col min="33" max="33" width="10.7109375" bestFit="1" customWidth="1"/>
    <col min="35" max="35" width="0.42578125" customWidth="1"/>
  </cols>
  <sheetData>
    <row r="1" spans="1:83" ht="18.75" x14ac:dyDescent="0.3">
      <c r="B1" s="35"/>
      <c r="C1" s="35"/>
      <c r="D1" s="1"/>
      <c r="E1" s="1"/>
      <c r="F1" s="1"/>
      <c r="G1" s="1"/>
      <c r="H1" s="1"/>
      <c r="I1" s="1"/>
      <c r="J1" s="1"/>
      <c r="K1" s="1"/>
      <c r="L1" s="1"/>
      <c r="M1" s="1"/>
      <c r="N1" s="1"/>
      <c r="O1" s="1"/>
      <c r="P1" s="1"/>
      <c r="Q1" s="1"/>
      <c r="R1" s="1"/>
      <c r="S1" s="1"/>
      <c r="T1" s="1"/>
      <c r="U1" s="36"/>
      <c r="V1" s="36"/>
      <c r="W1" s="36"/>
      <c r="X1" s="36"/>
      <c r="Y1" s="36"/>
      <c r="Z1" s="36"/>
      <c r="AA1" s="36"/>
      <c r="AB1" s="37"/>
      <c r="AC1" s="38"/>
      <c r="AD1" s="1"/>
      <c r="AE1" s="39"/>
      <c r="AF1" s="100" t="s">
        <v>73</v>
      </c>
      <c r="AG1" s="101"/>
      <c r="AH1" s="101"/>
      <c r="AI1" s="40"/>
      <c r="AJ1" s="41"/>
      <c r="AK1" s="42"/>
      <c r="AL1" s="42"/>
      <c r="AM1" s="42"/>
      <c r="AN1" s="42"/>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row>
    <row r="2" spans="1:83" ht="66" customHeight="1" x14ac:dyDescent="0.25">
      <c r="B2" s="35"/>
      <c r="C2" s="35"/>
      <c r="D2" s="1"/>
      <c r="E2" s="1"/>
      <c r="F2" s="1"/>
      <c r="G2" s="1"/>
      <c r="H2" s="1"/>
      <c r="I2" s="1"/>
      <c r="J2" s="1"/>
      <c r="K2" s="1"/>
      <c r="L2" s="1"/>
      <c r="M2" s="1"/>
      <c r="N2" s="1"/>
      <c r="O2" s="1"/>
      <c r="P2" s="1"/>
      <c r="Q2" s="1"/>
      <c r="R2" s="1"/>
      <c r="S2" s="1"/>
      <c r="T2" s="1"/>
      <c r="U2" s="36"/>
      <c r="V2" s="36"/>
      <c r="W2" s="36"/>
      <c r="X2" s="36"/>
      <c r="Y2" s="36"/>
      <c r="Z2" s="36"/>
      <c r="AA2" s="36"/>
      <c r="AB2" s="36"/>
      <c r="AC2" s="1"/>
      <c r="AD2" s="1"/>
      <c r="AE2" s="102" t="s">
        <v>99</v>
      </c>
      <c r="AF2" s="103"/>
      <c r="AG2" s="103"/>
      <c r="AH2" s="103"/>
      <c r="AI2" s="103"/>
      <c r="AJ2" s="41"/>
      <c r="AK2" s="42"/>
      <c r="AL2" s="42"/>
      <c r="AM2" s="42"/>
      <c r="AN2" s="42"/>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row>
    <row r="3" spans="1:83" ht="50.25" customHeight="1" x14ac:dyDescent="0.25">
      <c r="B3" s="35"/>
      <c r="C3" s="35"/>
      <c r="D3" s="1"/>
      <c r="E3" s="1"/>
      <c r="F3" s="1"/>
      <c r="G3" s="1"/>
      <c r="H3" s="1"/>
      <c r="I3" s="1"/>
      <c r="J3" s="1"/>
      <c r="K3" s="1"/>
      <c r="L3" s="1"/>
      <c r="M3" s="1"/>
      <c r="N3" s="1"/>
      <c r="O3" s="1"/>
      <c r="P3" s="1"/>
      <c r="Q3" s="1"/>
      <c r="R3" s="1"/>
      <c r="S3" s="1"/>
      <c r="T3" s="1"/>
      <c r="U3" s="36"/>
      <c r="V3" s="36"/>
      <c r="W3" s="36"/>
      <c r="X3" s="36"/>
      <c r="Y3" s="36"/>
      <c r="Z3" s="36"/>
      <c r="AA3" s="36"/>
      <c r="AB3" s="36"/>
      <c r="AC3" s="1"/>
      <c r="AD3" s="1"/>
      <c r="AE3" s="103"/>
      <c r="AF3" s="103"/>
      <c r="AG3" s="103"/>
      <c r="AH3" s="103"/>
      <c r="AI3" s="103"/>
      <c r="AJ3" s="41"/>
      <c r="AK3" s="42"/>
      <c r="AL3" s="42"/>
      <c r="AM3" s="42"/>
      <c r="AN3" s="42"/>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row>
    <row r="4" spans="1:83" s="44" customFormat="1" ht="8.25" customHeight="1" x14ac:dyDescent="0.3">
      <c r="B4" s="45"/>
      <c r="C4" s="45"/>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46"/>
      <c r="AK4" s="47"/>
      <c r="AL4" s="47"/>
      <c r="AM4" s="47"/>
      <c r="AN4" s="48"/>
      <c r="AO4" s="48"/>
    </row>
    <row r="5" spans="1:83" s="44" customFormat="1" ht="18.75" x14ac:dyDescent="0.3">
      <c r="B5" s="45"/>
      <c r="C5" s="45"/>
      <c r="D5" s="105" t="s">
        <v>74</v>
      </c>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46"/>
      <c r="AK5" s="47"/>
      <c r="AL5" s="47"/>
      <c r="AM5" s="47"/>
      <c r="AN5" s="48"/>
      <c r="AO5" s="48"/>
    </row>
    <row r="6" spans="1:83" s="44" customFormat="1" ht="18.75" x14ac:dyDescent="0.25">
      <c r="A6" s="49"/>
      <c r="B6" s="29"/>
      <c r="C6" s="29"/>
      <c r="D6" s="106" t="s">
        <v>98</v>
      </c>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50"/>
      <c r="AK6" s="51"/>
      <c r="AL6" s="51"/>
      <c r="AM6" s="51"/>
      <c r="AN6" s="52"/>
      <c r="AO6" s="52"/>
    </row>
    <row r="7" spans="1:83" s="44" customFormat="1" ht="18.75" x14ac:dyDescent="0.3">
      <c r="A7" s="49"/>
      <c r="B7" s="29"/>
      <c r="C7" s="29"/>
      <c r="D7" s="107" t="s">
        <v>75</v>
      </c>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46"/>
      <c r="AK7" s="47"/>
      <c r="AL7" s="47"/>
      <c r="AM7" s="47"/>
      <c r="AN7" s="52"/>
      <c r="AO7" s="52"/>
    </row>
    <row r="8" spans="1:83" s="44" customFormat="1" ht="18.75" x14ac:dyDescent="0.3">
      <c r="A8" s="49"/>
      <c r="B8" s="29"/>
      <c r="C8" s="29"/>
      <c r="D8" s="97" t="s">
        <v>81</v>
      </c>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46"/>
      <c r="AK8" s="47"/>
      <c r="AL8" s="47"/>
      <c r="AM8" s="47"/>
      <c r="AN8" s="52"/>
      <c r="AO8" s="52"/>
    </row>
    <row r="9" spans="1:83" s="44" customFormat="1" ht="8.25" customHeight="1" x14ac:dyDescent="0.25">
      <c r="A9" s="49"/>
      <c r="B9" s="29"/>
      <c r="C9" s="29"/>
      <c r="D9" s="98" t="s">
        <v>76</v>
      </c>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53"/>
      <c r="AK9" s="51"/>
      <c r="AL9" s="51"/>
      <c r="AM9" s="51"/>
      <c r="AN9" s="52"/>
      <c r="AO9" s="52"/>
    </row>
    <row r="10" spans="1:83" s="62" customFormat="1" ht="18.75" x14ac:dyDescent="0.3">
      <c r="A10" s="54"/>
      <c r="B10" s="29"/>
      <c r="C10" s="29"/>
      <c r="D10" s="29"/>
      <c r="E10" s="29"/>
      <c r="F10" s="29"/>
      <c r="G10" s="29"/>
      <c r="H10" s="29"/>
      <c r="I10" s="29"/>
      <c r="J10" s="55" t="s">
        <v>77</v>
      </c>
      <c r="K10" s="55"/>
      <c r="L10" s="55"/>
      <c r="M10" s="55"/>
      <c r="N10" s="55"/>
      <c r="O10" s="55"/>
      <c r="P10" s="55"/>
      <c r="Q10" s="55"/>
      <c r="R10" s="55"/>
      <c r="S10" s="55"/>
      <c r="T10" s="55"/>
      <c r="U10" s="56"/>
      <c r="V10" s="56"/>
      <c r="W10" s="56"/>
      <c r="X10" s="56"/>
      <c r="Y10" s="56"/>
      <c r="Z10" s="56"/>
      <c r="AA10" s="56"/>
      <c r="AB10" s="56"/>
      <c r="AC10" s="55"/>
      <c r="AD10" s="55"/>
      <c r="AE10" s="57"/>
      <c r="AF10" s="58"/>
      <c r="AG10" s="58"/>
      <c r="AH10" s="59"/>
      <c r="AI10" s="60"/>
      <c r="AJ10" s="61"/>
      <c r="AK10" s="48"/>
      <c r="AL10" s="48"/>
      <c r="AM10" s="48"/>
      <c r="AN10" s="48"/>
      <c r="AO10" s="48"/>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row>
    <row r="11" spans="1:83" s="62" customFormat="1" ht="15.75" customHeight="1" x14ac:dyDescent="0.25">
      <c r="A11" s="54"/>
      <c r="B11" s="29"/>
      <c r="C11" s="29"/>
      <c r="D11" s="29"/>
      <c r="E11" s="29"/>
      <c r="F11" s="29"/>
      <c r="G11" s="29"/>
      <c r="H11" s="29"/>
      <c r="I11" s="29"/>
      <c r="J11" s="99" t="s">
        <v>78</v>
      </c>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63"/>
      <c r="AK11" s="64"/>
      <c r="AL11" s="64"/>
      <c r="AM11" s="64"/>
      <c r="AN11" s="64"/>
      <c r="AO11" s="6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row>
    <row r="12" spans="1:83" ht="15.75" customHeight="1" x14ac:dyDescent="0.25">
      <c r="A12" s="65"/>
      <c r="B12" s="1"/>
      <c r="C12" s="1"/>
      <c r="D12" s="1"/>
      <c r="E12" s="1"/>
      <c r="F12" s="1"/>
      <c r="G12" s="1"/>
      <c r="H12" s="1"/>
      <c r="I12" s="1"/>
      <c r="J12" s="99" t="s">
        <v>79</v>
      </c>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63"/>
      <c r="AK12" s="64"/>
      <c r="AL12" s="64"/>
      <c r="AM12" s="64"/>
      <c r="AN12" s="64"/>
      <c r="AO12" s="64"/>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row>
    <row r="14" spans="1:83" ht="15" customHeight="1" x14ac:dyDescent="0.25">
      <c r="A14" s="115" t="s">
        <v>0</v>
      </c>
      <c r="B14" s="115"/>
      <c r="C14" s="115"/>
      <c r="D14" s="115"/>
      <c r="E14" s="115"/>
      <c r="F14" s="115"/>
      <c r="G14" s="115"/>
      <c r="H14" s="115"/>
      <c r="I14" s="115"/>
      <c r="J14" s="115"/>
      <c r="K14" s="115"/>
      <c r="L14" s="115"/>
      <c r="M14" s="115"/>
      <c r="N14" s="115"/>
      <c r="O14" s="115"/>
      <c r="P14" s="115"/>
      <c r="Q14" s="115"/>
      <c r="R14" s="116" t="s">
        <v>1</v>
      </c>
      <c r="S14" s="110"/>
      <c r="T14" s="110"/>
      <c r="U14" s="110"/>
      <c r="V14" s="110"/>
      <c r="W14" s="110"/>
      <c r="X14" s="110"/>
      <c r="Y14" s="110"/>
      <c r="Z14" s="110"/>
      <c r="AA14" s="110"/>
      <c r="AB14" s="137" t="s">
        <v>2</v>
      </c>
      <c r="AC14" s="137" t="s">
        <v>3</v>
      </c>
      <c r="AD14" s="108" t="s">
        <v>4</v>
      </c>
      <c r="AE14" s="108"/>
      <c r="AF14" s="108"/>
      <c r="AG14" s="108" t="s">
        <v>5</v>
      </c>
      <c r="AH14" s="108"/>
      <c r="AI14" s="1"/>
    </row>
    <row r="15" spans="1:83" ht="15" customHeight="1" x14ac:dyDescent="0.25">
      <c r="A15" s="120" t="s">
        <v>108</v>
      </c>
      <c r="B15" s="121"/>
      <c r="C15" s="122"/>
      <c r="D15" s="120" t="s">
        <v>109</v>
      </c>
      <c r="E15" s="122"/>
      <c r="F15" s="120" t="s">
        <v>110</v>
      </c>
      <c r="G15" s="122"/>
      <c r="H15" s="109" t="s">
        <v>111</v>
      </c>
      <c r="I15" s="110"/>
      <c r="J15" s="110"/>
      <c r="K15" s="110"/>
      <c r="L15" s="110"/>
      <c r="M15" s="110"/>
      <c r="N15" s="110"/>
      <c r="O15" s="110"/>
      <c r="P15" s="110"/>
      <c r="Q15" s="111"/>
      <c r="R15" s="117"/>
      <c r="S15" s="118"/>
      <c r="T15" s="118"/>
      <c r="U15" s="118"/>
      <c r="V15" s="118"/>
      <c r="W15" s="118"/>
      <c r="X15" s="118"/>
      <c r="Y15" s="118"/>
      <c r="Z15" s="118"/>
      <c r="AA15" s="118"/>
      <c r="AB15" s="138"/>
      <c r="AC15" s="138"/>
      <c r="AD15" s="108"/>
      <c r="AE15" s="108"/>
      <c r="AF15" s="108"/>
      <c r="AG15" s="108"/>
      <c r="AH15" s="108"/>
      <c r="AI15" s="1"/>
    </row>
    <row r="16" spans="1:83" ht="45" customHeight="1" x14ac:dyDescent="0.25">
      <c r="A16" s="123"/>
      <c r="B16" s="124"/>
      <c r="C16" s="125"/>
      <c r="D16" s="123"/>
      <c r="E16" s="125"/>
      <c r="F16" s="123"/>
      <c r="G16" s="125"/>
      <c r="H16" s="112"/>
      <c r="I16" s="113"/>
      <c r="J16" s="113"/>
      <c r="K16" s="113"/>
      <c r="L16" s="113"/>
      <c r="M16" s="113"/>
      <c r="N16" s="113"/>
      <c r="O16" s="113"/>
      <c r="P16" s="113"/>
      <c r="Q16" s="114"/>
      <c r="R16" s="119"/>
      <c r="S16" s="113"/>
      <c r="T16" s="113"/>
      <c r="U16" s="113"/>
      <c r="V16" s="113"/>
      <c r="W16" s="113"/>
      <c r="X16" s="113"/>
      <c r="Y16" s="113"/>
      <c r="Z16" s="113"/>
      <c r="AA16" s="113"/>
      <c r="AB16" s="138"/>
      <c r="AC16" s="138"/>
      <c r="AD16" s="95">
        <v>2015</v>
      </c>
      <c r="AE16" s="95">
        <v>2016</v>
      </c>
      <c r="AF16" s="95">
        <v>2017</v>
      </c>
      <c r="AG16" s="95" t="s">
        <v>6</v>
      </c>
      <c r="AH16" s="95" t="s">
        <v>7</v>
      </c>
      <c r="AI16" s="1"/>
    </row>
    <row r="17" spans="1:35" ht="75" customHeight="1" x14ac:dyDescent="0.25">
      <c r="A17" s="126"/>
      <c r="B17" s="127"/>
      <c r="C17" s="128"/>
      <c r="D17" s="126"/>
      <c r="E17" s="128"/>
      <c r="F17" s="126"/>
      <c r="G17" s="128"/>
      <c r="H17" s="129" t="s">
        <v>103</v>
      </c>
      <c r="I17" s="131"/>
      <c r="J17" s="34" t="s">
        <v>100</v>
      </c>
      <c r="K17" s="132" t="s">
        <v>101</v>
      </c>
      <c r="L17" s="133"/>
      <c r="M17" s="129" t="s">
        <v>102</v>
      </c>
      <c r="N17" s="130"/>
      <c r="O17" s="130"/>
      <c r="P17" s="130"/>
      <c r="Q17" s="131"/>
      <c r="R17" s="134" t="s">
        <v>103</v>
      </c>
      <c r="S17" s="135"/>
      <c r="T17" s="33" t="s">
        <v>100</v>
      </c>
      <c r="U17" s="33" t="s">
        <v>104</v>
      </c>
      <c r="V17" s="33" t="s">
        <v>105</v>
      </c>
      <c r="W17" s="134" t="s">
        <v>106</v>
      </c>
      <c r="X17" s="136"/>
      <c r="Y17" s="135"/>
      <c r="Z17" s="134" t="s">
        <v>107</v>
      </c>
      <c r="AA17" s="135"/>
      <c r="AB17" s="139"/>
      <c r="AC17" s="139"/>
      <c r="AD17" s="96"/>
      <c r="AE17" s="96"/>
      <c r="AF17" s="96"/>
      <c r="AG17" s="96"/>
      <c r="AH17" s="96"/>
      <c r="AI17" s="1"/>
    </row>
    <row r="18" spans="1:35" x14ac:dyDescent="0.25">
      <c r="A18" s="3">
        <v>1</v>
      </c>
      <c r="B18" s="3">
        <v>2</v>
      </c>
      <c r="C18" s="3">
        <v>3</v>
      </c>
      <c r="D18" s="4">
        <v>4</v>
      </c>
      <c r="E18" s="4">
        <v>5</v>
      </c>
      <c r="F18" s="4">
        <v>6</v>
      </c>
      <c r="G18" s="4">
        <v>7</v>
      </c>
      <c r="H18" s="4">
        <v>8</v>
      </c>
      <c r="I18" s="3">
        <v>9</v>
      </c>
      <c r="J18" s="4">
        <v>10</v>
      </c>
      <c r="K18" s="3">
        <v>11</v>
      </c>
      <c r="L18" s="4">
        <v>12</v>
      </c>
      <c r="M18" s="3">
        <v>13</v>
      </c>
      <c r="N18" s="4">
        <v>14</v>
      </c>
      <c r="O18" s="4">
        <v>15</v>
      </c>
      <c r="P18" s="4">
        <v>16</v>
      </c>
      <c r="Q18" s="4">
        <v>17</v>
      </c>
      <c r="R18" s="3">
        <v>18</v>
      </c>
      <c r="S18" s="4">
        <v>19</v>
      </c>
      <c r="T18" s="3">
        <v>20</v>
      </c>
      <c r="U18" s="4">
        <v>21</v>
      </c>
      <c r="V18" s="3">
        <v>22</v>
      </c>
      <c r="W18" s="4">
        <v>23</v>
      </c>
      <c r="X18" s="3">
        <v>24</v>
      </c>
      <c r="Y18" s="4">
        <v>25</v>
      </c>
      <c r="Z18" s="3">
        <v>26</v>
      </c>
      <c r="AA18" s="4">
        <v>27</v>
      </c>
      <c r="AB18" s="3">
        <v>25</v>
      </c>
      <c r="AC18" s="4">
        <v>26</v>
      </c>
      <c r="AD18" s="5">
        <v>27</v>
      </c>
      <c r="AE18" s="6">
        <v>28</v>
      </c>
      <c r="AF18" s="5">
        <v>29</v>
      </c>
      <c r="AG18" s="2">
        <v>30</v>
      </c>
      <c r="AH18" s="7">
        <v>31</v>
      </c>
      <c r="AI18" s="1"/>
    </row>
    <row r="19" spans="1:35" x14ac:dyDescent="0.25">
      <c r="A19" s="3"/>
      <c r="B19" s="3"/>
      <c r="C19" s="3"/>
      <c r="D19" s="4"/>
      <c r="E19" s="4"/>
      <c r="F19" s="4"/>
      <c r="G19" s="4"/>
      <c r="H19" s="4"/>
      <c r="I19" s="3"/>
      <c r="J19" s="3"/>
      <c r="K19" s="3"/>
      <c r="L19" s="3"/>
      <c r="M19" s="3"/>
      <c r="N19" s="71"/>
      <c r="O19" s="71"/>
      <c r="P19" s="71"/>
      <c r="Q19" s="3"/>
      <c r="R19" s="3">
        <v>1</v>
      </c>
      <c r="S19" s="3">
        <v>0</v>
      </c>
      <c r="T19" s="3">
        <v>0</v>
      </c>
      <c r="U19" s="3">
        <v>0</v>
      </c>
      <c r="V19" s="3">
        <v>0</v>
      </c>
      <c r="W19" s="3">
        <v>0</v>
      </c>
      <c r="X19" s="3">
        <v>0</v>
      </c>
      <c r="Y19" s="3">
        <v>0</v>
      </c>
      <c r="Z19" s="3">
        <v>0</v>
      </c>
      <c r="AA19" s="3">
        <v>0</v>
      </c>
      <c r="AB19" s="8" t="s">
        <v>8</v>
      </c>
      <c r="AC19" s="9" t="s">
        <v>9</v>
      </c>
      <c r="AD19" s="73">
        <f>AD23+AD68+AD85</f>
        <v>1461.4</v>
      </c>
      <c r="AE19" s="94">
        <v>416.4</v>
      </c>
      <c r="AF19" s="94">
        <f>AF23+AF68+AF85</f>
        <v>100</v>
      </c>
      <c r="AG19" s="78">
        <v>1977.8</v>
      </c>
      <c r="AH19" s="10">
        <v>2017</v>
      </c>
      <c r="AI19" s="1"/>
    </row>
    <row r="20" spans="1:35" ht="30" x14ac:dyDescent="0.25">
      <c r="A20" s="11"/>
      <c r="B20" s="11"/>
      <c r="C20" s="11"/>
      <c r="D20" s="12"/>
      <c r="E20" s="12"/>
      <c r="F20" s="12"/>
      <c r="G20" s="12"/>
      <c r="H20" s="12"/>
      <c r="I20" s="13"/>
      <c r="J20" s="13"/>
      <c r="K20" s="13"/>
      <c r="L20" s="13"/>
      <c r="M20" s="13"/>
      <c r="N20" s="13"/>
      <c r="O20" s="13"/>
      <c r="P20" s="13"/>
      <c r="Q20" s="13"/>
      <c r="R20" s="3">
        <v>1</v>
      </c>
      <c r="S20" s="3">
        <v>0</v>
      </c>
      <c r="T20" s="3">
        <v>0</v>
      </c>
      <c r="U20" s="3">
        <v>1</v>
      </c>
      <c r="V20" s="3">
        <v>0</v>
      </c>
      <c r="W20" s="3">
        <v>0</v>
      </c>
      <c r="X20" s="3">
        <v>0</v>
      </c>
      <c r="Y20" s="3">
        <v>0</v>
      </c>
      <c r="Z20" s="3">
        <v>0</v>
      </c>
      <c r="AA20" s="3">
        <v>0</v>
      </c>
      <c r="AB20" s="14" t="s">
        <v>10</v>
      </c>
      <c r="AC20" s="15"/>
      <c r="AD20" s="16"/>
      <c r="AE20" s="16"/>
      <c r="AF20" s="16"/>
      <c r="AG20" s="5"/>
      <c r="AH20" s="17"/>
      <c r="AI20" s="1"/>
    </row>
    <row r="21" spans="1:35" ht="36" customHeight="1" x14ac:dyDescent="0.25">
      <c r="A21" s="11"/>
      <c r="B21" s="11"/>
      <c r="C21" s="11"/>
      <c r="D21" s="12"/>
      <c r="E21" s="12"/>
      <c r="F21" s="12"/>
      <c r="G21" s="12"/>
      <c r="H21" s="12"/>
      <c r="I21" s="13"/>
      <c r="J21" s="13"/>
      <c r="K21" s="13"/>
      <c r="L21" s="13"/>
      <c r="M21" s="13"/>
      <c r="N21" s="13"/>
      <c r="O21" s="13"/>
      <c r="P21" s="13"/>
      <c r="Q21" s="13"/>
      <c r="R21" s="3">
        <v>1</v>
      </c>
      <c r="S21" s="3">
        <v>0</v>
      </c>
      <c r="T21" s="3">
        <v>0</v>
      </c>
      <c r="U21" s="3">
        <v>1</v>
      </c>
      <c r="V21" s="3">
        <v>0</v>
      </c>
      <c r="W21" s="3">
        <v>0</v>
      </c>
      <c r="X21" s="3">
        <v>0</v>
      </c>
      <c r="Y21" s="3">
        <v>0</v>
      </c>
      <c r="Z21" s="3">
        <v>0</v>
      </c>
      <c r="AA21" s="3">
        <v>2</v>
      </c>
      <c r="AB21" s="14" t="s">
        <v>85</v>
      </c>
      <c r="AC21" s="15" t="s">
        <v>11</v>
      </c>
      <c r="AD21" s="16">
        <v>5900</v>
      </c>
      <c r="AE21" s="16">
        <v>6000</v>
      </c>
      <c r="AF21" s="16">
        <v>6100</v>
      </c>
      <c r="AG21" s="5">
        <v>6100</v>
      </c>
      <c r="AH21" s="2">
        <v>2017</v>
      </c>
      <c r="AI21" s="1"/>
    </row>
    <row r="22" spans="1:35" ht="33" customHeight="1" x14ac:dyDescent="0.25">
      <c r="A22" s="11"/>
      <c r="B22" s="11"/>
      <c r="C22" s="11"/>
      <c r="D22" s="12"/>
      <c r="E22" s="12"/>
      <c r="F22" s="12"/>
      <c r="G22" s="12"/>
      <c r="H22" s="12"/>
      <c r="I22" s="13"/>
      <c r="J22" s="13"/>
      <c r="K22" s="13"/>
      <c r="L22" s="13"/>
      <c r="M22" s="13"/>
      <c r="N22" s="13"/>
      <c r="O22" s="13"/>
      <c r="P22" s="13"/>
      <c r="Q22" s="13"/>
      <c r="R22" s="3">
        <v>1</v>
      </c>
      <c r="S22" s="3">
        <v>0</v>
      </c>
      <c r="T22" s="3">
        <v>0</v>
      </c>
      <c r="U22" s="3">
        <v>1</v>
      </c>
      <c r="V22" s="3">
        <v>0</v>
      </c>
      <c r="W22" s="3">
        <v>0</v>
      </c>
      <c r="X22" s="3">
        <v>0</v>
      </c>
      <c r="Y22" s="3">
        <v>0</v>
      </c>
      <c r="Z22" s="3">
        <v>0</v>
      </c>
      <c r="AA22" s="3">
        <v>3</v>
      </c>
      <c r="AB22" s="14" t="s">
        <v>86</v>
      </c>
      <c r="AC22" s="15" t="s">
        <v>12</v>
      </c>
      <c r="AD22" s="18">
        <v>70</v>
      </c>
      <c r="AE22" s="18">
        <v>80</v>
      </c>
      <c r="AF22" s="18">
        <v>85</v>
      </c>
      <c r="AG22" s="5">
        <v>85</v>
      </c>
      <c r="AH22" s="2">
        <v>2017</v>
      </c>
      <c r="AI22" s="1"/>
    </row>
    <row r="23" spans="1:35" ht="28.5" x14ac:dyDescent="0.25">
      <c r="A23" s="11"/>
      <c r="B23" s="11"/>
      <c r="C23" s="11"/>
      <c r="D23" s="12"/>
      <c r="E23" s="12"/>
      <c r="F23" s="12"/>
      <c r="G23" s="12"/>
      <c r="H23" s="12"/>
      <c r="I23" s="13"/>
      <c r="J23" s="13"/>
      <c r="K23" s="13"/>
      <c r="L23" s="13"/>
      <c r="M23" s="13"/>
      <c r="N23" s="13"/>
      <c r="O23" s="13"/>
      <c r="P23" s="13"/>
      <c r="Q23" s="13"/>
      <c r="R23" s="3">
        <v>1</v>
      </c>
      <c r="S23" s="3">
        <v>0</v>
      </c>
      <c r="T23" s="3">
        <v>1</v>
      </c>
      <c r="U23" s="3">
        <v>0</v>
      </c>
      <c r="V23" s="3">
        <v>0</v>
      </c>
      <c r="W23" s="3">
        <v>0</v>
      </c>
      <c r="X23" s="3">
        <v>0</v>
      </c>
      <c r="Y23" s="3">
        <v>0</v>
      </c>
      <c r="Z23" s="3">
        <v>0</v>
      </c>
      <c r="AA23" s="3">
        <v>0</v>
      </c>
      <c r="AB23" s="69" t="s">
        <v>84</v>
      </c>
      <c r="AC23" s="83" t="s">
        <v>9</v>
      </c>
      <c r="AD23" s="92">
        <v>114</v>
      </c>
      <c r="AE23" s="92">
        <v>158</v>
      </c>
      <c r="AF23" s="92">
        <v>0</v>
      </c>
      <c r="AG23" s="93">
        <f>SUM(AD23:AF23)</f>
        <v>272</v>
      </c>
      <c r="AH23" s="79">
        <v>2016</v>
      </c>
      <c r="AI23" s="1"/>
    </row>
    <row r="24" spans="1:35" x14ac:dyDescent="0.25">
      <c r="A24" s="11"/>
      <c r="B24" s="11"/>
      <c r="C24" s="11"/>
      <c r="D24" s="12"/>
      <c r="E24" s="12"/>
      <c r="F24" s="12"/>
      <c r="G24" s="12"/>
      <c r="H24" s="12"/>
      <c r="I24" s="13"/>
      <c r="J24" s="13"/>
      <c r="K24" s="13"/>
      <c r="L24" s="13"/>
      <c r="M24" s="13"/>
      <c r="N24" s="13"/>
      <c r="O24" s="13"/>
      <c r="P24" s="13"/>
      <c r="Q24" s="13"/>
      <c r="R24" s="3">
        <v>1</v>
      </c>
      <c r="S24" s="3">
        <v>0</v>
      </c>
      <c r="T24" s="3">
        <v>1</v>
      </c>
      <c r="U24" s="3">
        <v>0</v>
      </c>
      <c r="V24" s="3">
        <v>1</v>
      </c>
      <c r="W24" s="3">
        <v>0</v>
      </c>
      <c r="X24" s="3">
        <v>0</v>
      </c>
      <c r="Y24" s="3">
        <v>0</v>
      </c>
      <c r="Z24" s="3">
        <v>0</v>
      </c>
      <c r="AA24" s="3">
        <v>0</v>
      </c>
      <c r="AB24" s="69" t="s">
        <v>87</v>
      </c>
      <c r="AC24" s="84" t="s">
        <v>9</v>
      </c>
      <c r="AD24" s="90">
        <v>8.6</v>
      </c>
      <c r="AE24" s="90">
        <v>0</v>
      </c>
      <c r="AF24" s="90">
        <v>0</v>
      </c>
      <c r="AG24" s="91">
        <f>SUM(AD24:AF24)</f>
        <v>8.6</v>
      </c>
      <c r="AH24" s="81">
        <v>2015</v>
      </c>
      <c r="AI24" s="1"/>
    </row>
    <row r="25" spans="1:35" ht="30" x14ac:dyDescent="0.25">
      <c r="A25" s="11"/>
      <c r="B25" s="11"/>
      <c r="C25" s="11"/>
      <c r="D25" s="12"/>
      <c r="E25" s="12"/>
      <c r="F25" s="12"/>
      <c r="G25" s="12"/>
      <c r="H25" s="12"/>
      <c r="I25" s="13"/>
      <c r="J25" s="13"/>
      <c r="K25" s="13"/>
      <c r="L25" s="13"/>
      <c r="M25" s="13"/>
      <c r="N25" s="13"/>
      <c r="O25" s="13"/>
      <c r="P25" s="13"/>
      <c r="Q25" s="13"/>
      <c r="R25" s="3">
        <v>1</v>
      </c>
      <c r="S25" s="3">
        <v>0</v>
      </c>
      <c r="T25" s="3">
        <v>1</v>
      </c>
      <c r="U25" s="3">
        <v>0</v>
      </c>
      <c r="V25" s="3">
        <v>1</v>
      </c>
      <c r="W25" s="3">
        <v>0</v>
      </c>
      <c r="X25" s="3">
        <v>0</v>
      </c>
      <c r="Y25" s="3">
        <v>0</v>
      </c>
      <c r="Z25" s="3">
        <v>0</v>
      </c>
      <c r="AA25" s="3">
        <v>1</v>
      </c>
      <c r="AB25" s="14" t="s">
        <v>88</v>
      </c>
      <c r="AC25" s="15" t="s">
        <v>13</v>
      </c>
      <c r="AD25" s="19">
        <v>4</v>
      </c>
      <c r="AE25" s="19">
        <v>4</v>
      </c>
      <c r="AF25" s="19">
        <v>4</v>
      </c>
      <c r="AG25" s="5">
        <v>4</v>
      </c>
      <c r="AH25" s="2">
        <v>2017</v>
      </c>
      <c r="AI25" s="1"/>
    </row>
    <row r="26" spans="1:35" ht="30" x14ac:dyDescent="0.25">
      <c r="A26" s="11"/>
      <c r="B26" s="11"/>
      <c r="C26" s="11"/>
      <c r="D26" s="12"/>
      <c r="E26" s="12"/>
      <c r="F26" s="12"/>
      <c r="G26" s="12"/>
      <c r="H26" s="12"/>
      <c r="I26" s="13"/>
      <c r="J26" s="13"/>
      <c r="K26" s="13"/>
      <c r="L26" s="13"/>
      <c r="M26" s="13"/>
      <c r="N26" s="13"/>
      <c r="O26" s="13"/>
      <c r="P26" s="13"/>
      <c r="Q26" s="13"/>
      <c r="R26" s="3">
        <v>1</v>
      </c>
      <c r="S26" s="3">
        <v>0</v>
      </c>
      <c r="T26" s="3">
        <v>1</v>
      </c>
      <c r="U26" s="3">
        <v>0</v>
      </c>
      <c r="V26" s="3">
        <v>1</v>
      </c>
      <c r="W26" s="3">
        <v>0</v>
      </c>
      <c r="X26" s="3">
        <v>0</v>
      </c>
      <c r="Y26" s="3">
        <v>0</v>
      </c>
      <c r="Z26" s="3">
        <v>0</v>
      </c>
      <c r="AA26" s="3">
        <v>2</v>
      </c>
      <c r="AB26" s="14" t="s">
        <v>89</v>
      </c>
      <c r="AC26" s="15" t="s">
        <v>12</v>
      </c>
      <c r="AD26" s="19">
        <v>2</v>
      </c>
      <c r="AE26" s="19">
        <v>2</v>
      </c>
      <c r="AF26" s="19">
        <v>2</v>
      </c>
      <c r="AG26" s="19">
        <v>2</v>
      </c>
      <c r="AH26" s="2">
        <v>2017</v>
      </c>
      <c r="AI26" s="1"/>
    </row>
    <row r="27" spans="1:35" ht="45" x14ac:dyDescent="0.25">
      <c r="A27" s="74">
        <v>6</v>
      </c>
      <c r="B27" s="75">
        <v>8</v>
      </c>
      <c r="C27" s="75">
        <v>8</v>
      </c>
      <c r="D27" s="75">
        <v>0</v>
      </c>
      <c r="E27" s="75">
        <v>7</v>
      </c>
      <c r="F27" s="75">
        <v>0</v>
      </c>
      <c r="G27" s="75">
        <v>7</v>
      </c>
      <c r="H27" s="75">
        <v>1</v>
      </c>
      <c r="I27" s="75">
        <v>0</v>
      </c>
      <c r="J27" s="75">
        <v>1</v>
      </c>
      <c r="K27" s="75"/>
      <c r="L27" s="75"/>
      <c r="M27" s="75">
        <v>1</v>
      </c>
      <c r="N27" s="75">
        <v>0</v>
      </c>
      <c r="O27" s="75">
        <v>0</v>
      </c>
      <c r="P27" s="75">
        <v>1</v>
      </c>
      <c r="Q27" s="75"/>
      <c r="R27" s="75">
        <v>1</v>
      </c>
      <c r="S27" s="75">
        <v>0</v>
      </c>
      <c r="T27" s="75">
        <v>1</v>
      </c>
      <c r="U27" s="75">
        <v>0</v>
      </c>
      <c r="V27" s="75">
        <v>1</v>
      </c>
      <c r="W27" s="75">
        <v>0</v>
      </c>
      <c r="X27" s="75">
        <v>0</v>
      </c>
      <c r="Y27" s="75">
        <v>1</v>
      </c>
      <c r="Z27" s="75">
        <v>0</v>
      </c>
      <c r="AA27" s="75">
        <v>0</v>
      </c>
      <c r="AB27" s="69" t="s">
        <v>14</v>
      </c>
      <c r="AC27" s="70" t="s">
        <v>9</v>
      </c>
      <c r="AD27" s="90">
        <v>8.6</v>
      </c>
      <c r="AE27" s="90">
        <v>0</v>
      </c>
      <c r="AF27" s="90">
        <v>0</v>
      </c>
      <c r="AG27" s="91">
        <f>SUM(AD27:AF27)</f>
        <v>8.6</v>
      </c>
      <c r="AH27" s="81">
        <v>2015</v>
      </c>
      <c r="AI27" s="1"/>
    </row>
    <row r="28" spans="1:35" ht="36.75" customHeight="1" x14ac:dyDescent="0.25">
      <c r="A28" s="11"/>
      <c r="B28" s="11"/>
      <c r="C28" s="11"/>
      <c r="D28" s="12"/>
      <c r="E28" s="12"/>
      <c r="F28" s="12"/>
      <c r="G28" s="12"/>
      <c r="H28" s="12"/>
      <c r="I28" s="13"/>
      <c r="J28" s="13"/>
      <c r="K28" s="13"/>
      <c r="L28" s="13"/>
      <c r="M28" s="13"/>
      <c r="N28" s="13"/>
      <c r="O28" s="13"/>
      <c r="P28" s="13"/>
      <c r="Q28" s="13"/>
      <c r="R28" s="3">
        <v>1</v>
      </c>
      <c r="S28" s="3">
        <v>0</v>
      </c>
      <c r="T28" s="3">
        <v>1</v>
      </c>
      <c r="U28" s="3">
        <v>0</v>
      </c>
      <c r="V28" s="3">
        <v>1</v>
      </c>
      <c r="W28" s="3">
        <v>0</v>
      </c>
      <c r="X28" s="3">
        <v>0</v>
      </c>
      <c r="Y28" s="3">
        <v>1</v>
      </c>
      <c r="Z28" s="3">
        <v>0</v>
      </c>
      <c r="AA28" s="3">
        <v>1</v>
      </c>
      <c r="AB28" s="14" t="s">
        <v>15</v>
      </c>
      <c r="AC28" s="15" t="s">
        <v>13</v>
      </c>
      <c r="AD28" s="19">
        <v>24</v>
      </c>
      <c r="AE28" s="19">
        <v>0</v>
      </c>
      <c r="AF28" s="19">
        <v>0</v>
      </c>
      <c r="AG28" s="5">
        <v>24</v>
      </c>
      <c r="AH28" s="2">
        <v>2015</v>
      </c>
      <c r="AI28" s="1"/>
    </row>
    <row r="29" spans="1:35" ht="30" x14ac:dyDescent="0.25">
      <c r="A29" s="11"/>
      <c r="B29" s="11"/>
      <c r="C29" s="11"/>
      <c r="D29" s="12"/>
      <c r="E29" s="12"/>
      <c r="F29" s="12"/>
      <c r="G29" s="12"/>
      <c r="H29" s="12"/>
      <c r="I29" s="13"/>
      <c r="J29" s="13"/>
      <c r="K29" s="13"/>
      <c r="L29" s="13"/>
      <c r="M29" s="13"/>
      <c r="N29" s="13"/>
      <c r="O29" s="13"/>
      <c r="P29" s="13"/>
      <c r="Q29" s="13"/>
      <c r="R29" s="3">
        <v>1</v>
      </c>
      <c r="S29" s="3">
        <v>0</v>
      </c>
      <c r="T29" s="3">
        <v>1</v>
      </c>
      <c r="U29" s="3">
        <v>0</v>
      </c>
      <c r="V29" s="3">
        <v>1</v>
      </c>
      <c r="W29" s="3">
        <v>0</v>
      </c>
      <c r="X29" s="3">
        <v>0</v>
      </c>
      <c r="Y29" s="3">
        <v>1</v>
      </c>
      <c r="Z29" s="3">
        <v>0</v>
      </c>
      <c r="AA29" s="3">
        <v>2</v>
      </c>
      <c r="AB29" s="14" t="s">
        <v>16</v>
      </c>
      <c r="AC29" s="15" t="s">
        <v>11</v>
      </c>
      <c r="AD29" s="19">
        <v>10</v>
      </c>
      <c r="AE29" s="19">
        <v>0</v>
      </c>
      <c r="AF29" s="19">
        <v>0</v>
      </c>
      <c r="AG29" s="5">
        <v>10</v>
      </c>
      <c r="AH29" s="2">
        <v>2015</v>
      </c>
      <c r="AI29" s="1"/>
    </row>
    <row r="30" spans="1:35" ht="45" x14ac:dyDescent="0.25">
      <c r="A30" s="11"/>
      <c r="B30" s="11"/>
      <c r="C30" s="11"/>
      <c r="D30" s="12"/>
      <c r="E30" s="12"/>
      <c r="F30" s="12"/>
      <c r="G30" s="12"/>
      <c r="H30" s="12"/>
      <c r="I30" s="13"/>
      <c r="J30" s="13"/>
      <c r="K30" s="13"/>
      <c r="L30" s="13"/>
      <c r="M30" s="13"/>
      <c r="N30" s="13"/>
      <c r="O30" s="13"/>
      <c r="P30" s="13"/>
      <c r="Q30" s="13"/>
      <c r="R30" s="3">
        <v>1</v>
      </c>
      <c r="S30" s="3">
        <v>0</v>
      </c>
      <c r="T30" s="3">
        <v>1</v>
      </c>
      <c r="U30" s="3">
        <v>0</v>
      </c>
      <c r="V30" s="3">
        <v>1</v>
      </c>
      <c r="W30" s="3">
        <v>0</v>
      </c>
      <c r="X30" s="3">
        <v>0</v>
      </c>
      <c r="Y30" s="3">
        <v>1</v>
      </c>
      <c r="Z30" s="3">
        <v>0</v>
      </c>
      <c r="AA30" s="3">
        <v>3</v>
      </c>
      <c r="AB30" s="14" t="s">
        <v>17</v>
      </c>
      <c r="AC30" s="15" t="s">
        <v>13</v>
      </c>
      <c r="AD30" s="19">
        <v>36</v>
      </c>
      <c r="AE30" s="19">
        <v>0</v>
      </c>
      <c r="AF30" s="19">
        <v>0</v>
      </c>
      <c r="AG30" s="5">
        <v>36</v>
      </c>
      <c r="AH30" s="2">
        <v>2015</v>
      </c>
      <c r="AI30" s="1"/>
    </row>
    <row r="31" spans="1:35" ht="49.5" customHeight="1" x14ac:dyDescent="0.25">
      <c r="A31" s="11"/>
      <c r="B31" s="11"/>
      <c r="C31" s="11"/>
      <c r="D31" s="12"/>
      <c r="E31" s="12"/>
      <c r="F31" s="12"/>
      <c r="G31" s="12"/>
      <c r="H31" s="12"/>
      <c r="I31" s="13"/>
      <c r="J31" s="13"/>
      <c r="K31" s="13"/>
      <c r="L31" s="13"/>
      <c r="M31" s="13"/>
      <c r="N31" s="13"/>
      <c r="O31" s="13"/>
      <c r="P31" s="13"/>
      <c r="Q31" s="13"/>
      <c r="R31" s="3">
        <v>1</v>
      </c>
      <c r="S31" s="3">
        <v>0</v>
      </c>
      <c r="T31" s="3">
        <v>1</v>
      </c>
      <c r="U31" s="3">
        <v>0</v>
      </c>
      <c r="V31" s="3">
        <v>1</v>
      </c>
      <c r="W31" s="3">
        <v>0</v>
      </c>
      <c r="X31" s="3">
        <v>0</v>
      </c>
      <c r="Y31" s="3">
        <v>1</v>
      </c>
      <c r="Z31" s="3">
        <v>0</v>
      </c>
      <c r="AA31" s="3">
        <v>4</v>
      </c>
      <c r="AB31" s="14" t="s">
        <v>18</v>
      </c>
      <c r="AC31" s="15" t="s">
        <v>11</v>
      </c>
      <c r="AD31" s="19">
        <v>2000</v>
      </c>
      <c r="AE31" s="19">
        <v>0</v>
      </c>
      <c r="AF31" s="19">
        <v>0</v>
      </c>
      <c r="AG31" s="5">
        <v>2000</v>
      </c>
      <c r="AH31" s="2">
        <v>2015</v>
      </c>
      <c r="AI31" s="1"/>
    </row>
    <row r="32" spans="1:35" ht="30" x14ac:dyDescent="0.25">
      <c r="A32" s="11"/>
      <c r="B32" s="11"/>
      <c r="C32" s="11"/>
      <c r="D32" s="12"/>
      <c r="E32" s="12"/>
      <c r="F32" s="12"/>
      <c r="G32" s="12"/>
      <c r="H32" s="12"/>
      <c r="I32" s="13"/>
      <c r="J32" s="13"/>
      <c r="K32" s="13"/>
      <c r="L32" s="13"/>
      <c r="M32" s="13"/>
      <c r="N32" s="13"/>
      <c r="O32" s="13"/>
      <c r="P32" s="13"/>
      <c r="Q32" s="13"/>
      <c r="R32" s="3">
        <v>1</v>
      </c>
      <c r="S32" s="3">
        <v>0</v>
      </c>
      <c r="T32" s="3">
        <v>1</v>
      </c>
      <c r="U32" s="3">
        <v>0</v>
      </c>
      <c r="V32" s="3">
        <v>1</v>
      </c>
      <c r="W32" s="3">
        <v>0</v>
      </c>
      <c r="X32" s="3">
        <v>0</v>
      </c>
      <c r="Y32" s="3">
        <v>2</v>
      </c>
      <c r="Z32" s="3">
        <v>0</v>
      </c>
      <c r="AA32" s="3">
        <v>0</v>
      </c>
      <c r="AB32" s="8" t="s">
        <v>19</v>
      </c>
      <c r="AC32" s="15" t="s">
        <v>83</v>
      </c>
      <c r="AD32" s="19">
        <v>1</v>
      </c>
      <c r="AE32" s="19">
        <v>0</v>
      </c>
      <c r="AF32" s="19">
        <v>0</v>
      </c>
      <c r="AG32" s="66">
        <v>1</v>
      </c>
      <c r="AH32" s="2">
        <v>2015</v>
      </c>
      <c r="AI32" s="1"/>
    </row>
    <row r="33" spans="1:35" ht="30" x14ac:dyDescent="0.25">
      <c r="A33" s="11"/>
      <c r="B33" s="11"/>
      <c r="C33" s="11"/>
      <c r="D33" s="12"/>
      <c r="E33" s="12"/>
      <c r="F33" s="12"/>
      <c r="G33" s="12"/>
      <c r="H33" s="12"/>
      <c r="I33" s="13"/>
      <c r="J33" s="13"/>
      <c r="K33" s="13"/>
      <c r="L33" s="13"/>
      <c r="M33" s="13"/>
      <c r="N33" s="13"/>
      <c r="O33" s="13"/>
      <c r="P33" s="13"/>
      <c r="Q33" s="13"/>
      <c r="R33" s="3">
        <v>1</v>
      </c>
      <c r="S33" s="3">
        <v>0</v>
      </c>
      <c r="T33" s="3">
        <v>1</v>
      </c>
      <c r="U33" s="3">
        <v>0</v>
      </c>
      <c r="V33" s="3">
        <v>1</v>
      </c>
      <c r="W33" s="3">
        <v>0</v>
      </c>
      <c r="X33" s="3">
        <v>0</v>
      </c>
      <c r="Y33" s="3">
        <v>2</v>
      </c>
      <c r="Z33" s="3">
        <v>0</v>
      </c>
      <c r="AA33" s="3">
        <v>1</v>
      </c>
      <c r="AB33" s="14" t="s">
        <v>20</v>
      </c>
      <c r="AC33" s="15" t="s">
        <v>13</v>
      </c>
      <c r="AD33" s="19">
        <v>4</v>
      </c>
      <c r="AE33" s="19">
        <v>0</v>
      </c>
      <c r="AF33" s="19">
        <v>0</v>
      </c>
      <c r="AG33" s="5">
        <v>4</v>
      </c>
      <c r="AH33" s="2">
        <v>2015</v>
      </c>
      <c r="AI33" s="1"/>
    </row>
    <row r="34" spans="1:35" ht="30" x14ac:dyDescent="0.25">
      <c r="A34" s="11"/>
      <c r="B34" s="11"/>
      <c r="C34" s="11"/>
      <c r="D34" s="12"/>
      <c r="E34" s="12"/>
      <c r="F34" s="12"/>
      <c r="G34" s="12"/>
      <c r="H34" s="12"/>
      <c r="I34" s="13"/>
      <c r="J34" s="13"/>
      <c r="K34" s="13"/>
      <c r="L34" s="13"/>
      <c r="M34" s="13"/>
      <c r="N34" s="13"/>
      <c r="O34" s="13"/>
      <c r="P34" s="13"/>
      <c r="Q34" s="13"/>
      <c r="R34" s="3">
        <v>1</v>
      </c>
      <c r="S34" s="3">
        <v>0</v>
      </c>
      <c r="T34" s="3">
        <v>1</v>
      </c>
      <c r="U34" s="3">
        <v>0</v>
      </c>
      <c r="V34" s="3">
        <v>1</v>
      </c>
      <c r="W34" s="3">
        <v>0</v>
      </c>
      <c r="X34" s="3">
        <v>0</v>
      </c>
      <c r="Y34" s="3">
        <v>2</v>
      </c>
      <c r="Z34" s="3">
        <v>0</v>
      </c>
      <c r="AA34" s="3">
        <v>2</v>
      </c>
      <c r="AB34" s="14" t="s">
        <v>21</v>
      </c>
      <c r="AC34" s="15" t="s">
        <v>11</v>
      </c>
      <c r="AD34" s="19">
        <v>20</v>
      </c>
      <c r="AE34" s="19">
        <v>0</v>
      </c>
      <c r="AF34" s="19">
        <v>0</v>
      </c>
      <c r="AG34" s="5">
        <v>20</v>
      </c>
      <c r="AH34" s="2">
        <v>2015</v>
      </c>
      <c r="AI34" s="1"/>
    </row>
    <row r="35" spans="1:35" ht="30" x14ac:dyDescent="0.25">
      <c r="A35" s="11"/>
      <c r="B35" s="11"/>
      <c r="C35" s="11"/>
      <c r="D35" s="12"/>
      <c r="E35" s="12"/>
      <c r="F35" s="12"/>
      <c r="G35" s="12"/>
      <c r="H35" s="12"/>
      <c r="I35" s="13"/>
      <c r="J35" s="13"/>
      <c r="K35" s="13"/>
      <c r="L35" s="13"/>
      <c r="M35" s="13"/>
      <c r="N35" s="13"/>
      <c r="O35" s="13"/>
      <c r="P35" s="13"/>
      <c r="Q35" s="13"/>
      <c r="R35" s="3">
        <v>1</v>
      </c>
      <c r="S35" s="3">
        <v>0</v>
      </c>
      <c r="T35" s="3">
        <v>1</v>
      </c>
      <c r="U35" s="3">
        <v>0</v>
      </c>
      <c r="V35" s="3">
        <v>2</v>
      </c>
      <c r="W35" s="3">
        <v>0</v>
      </c>
      <c r="X35" s="3">
        <v>0</v>
      </c>
      <c r="Y35" s="3">
        <v>0</v>
      </c>
      <c r="Z35" s="3">
        <v>0</v>
      </c>
      <c r="AA35" s="3">
        <v>0</v>
      </c>
      <c r="AB35" s="69" t="s">
        <v>90</v>
      </c>
      <c r="AC35" s="70" t="s">
        <v>9</v>
      </c>
      <c r="AD35" s="90">
        <v>26</v>
      </c>
      <c r="AE35" s="90">
        <v>26</v>
      </c>
      <c r="AF35" s="90">
        <v>0</v>
      </c>
      <c r="AG35" s="90">
        <f>SUM(AD35:AF35)</f>
        <v>52</v>
      </c>
      <c r="AH35" s="81">
        <v>2016</v>
      </c>
      <c r="AI35" s="1"/>
    </row>
    <row r="36" spans="1:35" ht="45" x14ac:dyDescent="0.25">
      <c r="A36" s="11"/>
      <c r="B36" s="11"/>
      <c r="C36" s="11"/>
      <c r="D36" s="12"/>
      <c r="E36" s="12"/>
      <c r="F36" s="12"/>
      <c r="G36" s="12"/>
      <c r="H36" s="12"/>
      <c r="I36" s="13"/>
      <c r="J36" s="13"/>
      <c r="K36" s="13"/>
      <c r="L36" s="13"/>
      <c r="M36" s="13"/>
      <c r="N36" s="13"/>
      <c r="O36" s="13"/>
      <c r="P36" s="13"/>
      <c r="Q36" s="13"/>
      <c r="R36" s="3">
        <v>1</v>
      </c>
      <c r="S36" s="3">
        <v>0</v>
      </c>
      <c r="T36" s="3">
        <v>1</v>
      </c>
      <c r="U36" s="3">
        <v>0</v>
      </c>
      <c r="V36" s="3">
        <v>2</v>
      </c>
      <c r="W36" s="3">
        <v>0</v>
      </c>
      <c r="X36" s="3">
        <v>0</v>
      </c>
      <c r="Y36" s="3">
        <v>0</v>
      </c>
      <c r="Z36" s="3">
        <v>0</v>
      </c>
      <c r="AA36" s="3">
        <v>1</v>
      </c>
      <c r="AB36" s="14" t="s">
        <v>91</v>
      </c>
      <c r="AC36" s="15" t="s">
        <v>13</v>
      </c>
      <c r="AD36" s="21">
        <v>8</v>
      </c>
      <c r="AE36" s="22">
        <v>10</v>
      </c>
      <c r="AF36" s="22">
        <v>12</v>
      </c>
      <c r="AG36" s="23">
        <v>30</v>
      </c>
      <c r="AH36" s="2">
        <v>2017</v>
      </c>
      <c r="AI36" s="1"/>
    </row>
    <row r="37" spans="1:35" ht="45" x14ac:dyDescent="0.25">
      <c r="A37" s="11"/>
      <c r="B37" s="11"/>
      <c r="C37" s="11"/>
      <c r="D37" s="12"/>
      <c r="E37" s="12"/>
      <c r="F37" s="12"/>
      <c r="G37" s="12"/>
      <c r="H37" s="12"/>
      <c r="I37" s="13"/>
      <c r="J37" s="13"/>
      <c r="K37" s="13"/>
      <c r="L37" s="13"/>
      <c r="M37" s="13"/>
      <c r="N37" s="13"/>
      <c r="O37" s="13"/>
      <c r="P37" s="13"/>
      <c r="Q37" s="13"/>
      <c r="R37" s="3">
        <v>1</v>
      </c>
      <c r="S37" s="3">
        <v>0</v>
      </c>
      <c r="T37" s="3">
        <v>1</v>
      </c>
      <c r="U37" s="3">
        <v>0</v>
      </c>
      <c r="V37" s="3">
        <v>2</v>
      </c>
      <c r="W37" s="3">
        <v>0</v>
      </c>
      <c r="X37" s="3">
        <v>0</v>
      </c>
      <c r="Y37" s="3">
        <v>0</v>
      </c>
      <c r="Z37" s="3">
        <v>0</v>
      </c>
      <c r="AA37" s="3">
        <v>2</v>
      </c>
      <c r="AB37" s="14" t="s">
        <v>92</v>
      </c>
      <c r="AC37" s="15" t="s">
        <v>11</v>
      </c>
      <c r="AD37" s="22">
        <v>2400</v>
      </c>
      <c r="AE37" s="22">
        <v>3000</v>
      </c>
      <c r="AF37" s="22">
        <v>3600</v>
      </c>
      <c r="AG37" s="23">
        <v>9000</v>
      </c>
      <c r="AH37" s="2">
        <v>2017</v>
      </c>
      <c r="AI37" s="1"/>
    </row>
    <row r="38" spans="1:35" ht="45" x14ac:dyDescent="0.25">
      <c r="A38" s="74">
        <v>6</v>
      </c>
      <c r="B38" s="75">
        <v>8</v>
      </c>
      <c r="C38" s="75">
        <v>8</v>
      </c>
      <c r="D38" s="75">
        <v>0</v>
      </c>
      <c r="E38" s="75">
        <v>7</v>
      </c>
      <c r="F38" s="75">
        <v>0</v>
      </c>
      <c r="G38" s="75">
        <v>7</v>
      </c>
      <c r="H38" s="75">
        <v>1</v>
      </c>
      <c r="I38" s="75">
        <v>0</v>
      </c>
      <c r="J38" s="75">
        <v>1</v>
      </c>
      <c r="K38" s="75">
        <v>0</v>
      </c>
      <c r="L38" s="75">
        <v>2</v>
      </c>
      <c r="M38" s="75">
        <v>2</v>
      </c>
      <c r="N38" s="75">
        <v>0</v>
      </c>
      <c r="O38" s="75">
        <v>0</v>
      </c>
      <c r="P38" s="75">
        <v>2</v>
      </c>
      <c r="Q38" s="75" t="s">
        <v>112</v>
      </c>
      <c r="R38" s="75">
        <v>1</v>
      </c>
      <c r="S38" s="75">
        <v>0</v>
      </c>
      <c r="T38" s="75">
        <v>1</v>
      </c>
      <c r="U38" s="75">
        <v>0</v>
      </c>
      <c r="V38" s="75">
        <v>2</v>
      </c>
      <c r="W38" s="75">
        <v>0</v>
      </c>
      <c r="X38" s="75">
        <v>0</v>
      </c>
      <c r="Y38" s="75">
        <v>1</v>
      </c>
      <c r="Z38" s="75">
        <v>0</v>
      </c>
      <c r="AA38" s="75">
        <v>0</v>
      </c>
      <c r="AB38" s="69" t="s">
        <v>118</v>
      </c>
      <c r="AC38" s="75" t="s">
        <v>9</v>
      </c>
      <c r="AD38" s="90">
        <v>22</v>
      </c>
      <c r="AE38" s="90">
        <v>22</v>
      </c>
      <c r="AF38" s="90">
        <v>0</v>
      </c>
      <c r="AG38" s="90">
        <f>SUM(AD38:AF38)</f>
        <v>44</v>
      </c>
      <c r="AH38" s="81">
        <v>2016</v>
      </c>
      <c r="AI38" s="1"/>
    </row>
    <row r="39" spans="1:35" ht="30" x14ac:dyDescent="0.25">
      <c r="A39" s="11"/>
      <c r="B39" s="11"/>
      <c r="C39" s="11"/>
      <c r="D39" s="12"/>
      <c r="E39" s="12"/>
      <c r="F39" s="12"/>
      <c r="G39" s="12"/>
      <c r="H39" s="12"/>
      <c r="I39" s="13"/>
      <c r="J39" s="13"/>
      <c r="K39" s="13"/>
      <c r="L39" s="13"/>
      <c r="M39" s="13"/>
      <c r="N39" s="13"/>
      <c r="O39" s="13"/>
      <c r="P39" s="13"/>
      <c r="Q39" s="13"/>
      <c r="R39" s="3">
        <v>1</v>
      </c>
      <c r="S39" s="3">
        <v>0</v>
      </c>
      <c r="T39" s="3">
        <v>1</v>
      </c>
      <c r="U39" s="3">
        <v>0</v>
      </c>
      <c r="V39" s="3">
        <v>2</v>
      </c>
      <c r="W39" s="3">
        <v>0</v>
      </c>
      <c r="X39" s="3">
        <v>0</v>
      </c>
      <c r="Y39" s="3">
        <v>1</v>
      </c>
      <c r="Z39" s="3">
        <v>0</v>
      </c>
      <c r="AA39" s="3">
        <v>1</v>
      </c>
      <c r="AB39" s="14" t="s">
        <v>22</v>
      </c>
      <c r="AC39" s="15" t="s">
        <v>13</v>
      </c>
      <c r="AD39" s="22">
        <v>13</v>
      </c>
      <c r="AE39" s="22">
        <v>14</v>
      </c>
      <c r="AF39" s="22">
        <v>15</v>
      </c>
      <c r="AG39" s="23">
        <v>42</v>
      </c>
      <c r="AH39" s="2">
        <v>2017</v>
      </c>
      <c r="AI39" s="1"/>
    </row>
    <row r="40" spans="1:35" ht="45" x14ac:dyDescent="0.25">
      <c r="A40" s="11"/>
      <c r="B40" s="11"/>
      <c r="C40" s="11"/>
      <c r="D40" s="12"/>
      <c r="E40" s="12"/>
      <c r="F40" s="12"/>
      <c r="G40" s="12"/>
      <c r="H40" s="12"/>
      <c r="I40" s="13"/>
      <c r="J40" s="13"/>
      <c r="K40" s="13"/>
      <c r="L40" s="13"/>
      <c r="M40" s="13"/>
      <c r="N40" s="13"/>
      <c r="O40" s="13"/>
      <c r="P40" s="13"/>
      <c r="Q40" s="13"/>
      <c r="R40" s="3">
        <v>1</v>
      </c>
      <c r="S40" s="3">
        <v>0</v>
      </c>
      <c r="T40" s="3">
        <v>1</v>
      </c>
      <c r="U40" s="3">
        <v>0</v>
      </c>
      <c r="V40" s="3">
        <v>2</v>
      </c>
      <c r="W40" s="3">
        <v>0</v>
      </c>
      <c r="X40" s="3">
        <v>0</v>
      </c>
      <c r="Y40" s="3">
        <v>1</v>
      </c>
      <c r="Z40" s="3">
        <v>0</v>
      </c>
      <c r="AA40" s="3">
        <v>2</v>
      </c>
      <c r="AB40" s="14" t="s">
        <v>23</v>
      </c>
      <c r="AC40" s="15" t="s">
        <v>11</v>
      </c>
      <c r="AD40" s="22">
        <v>4000</v>
      </c>
      <c r="AE40" s="22">
        <v>4200</v>
      </c>
      <c r="AF40" s="22">
        <v>4500</v>
      </c>
      <c r="AG40" s="23">
        <v>12700</v>
      </c>
      <c r="AH40" s="2">
        <v>2017</v>
      </c>
      <c r="AI40" s="1"/>
    </row>
    <row r="41" spans="1:35" ht="45" x14ac:dyDescent="0.25">
      <c r="A41" s="11"/>
      <c r="B41" s="11"/>
      <c r="C41" s="11"/>
      <c r="D41" s="12"/>
      <c r="E41" s="12"/>
      <c r="F41" s="12"/>
      <c r="G41" s="12"/>
      <c r="H41" s="12"/>
      <c r="I41" s="13"/>
      <c r="J41" s="13"/>
      <c r="K41" s="13"/>
      <c r="L41" s="13"/>
      <c r="M41" s="13"/>
      <c r="N41" s="13"/>
      <c r="O41" s="13"/>
      <c r="P41" s="13"/>
      <c r="Q41" s="13"/>
      <c r="R41" s="3">
        <v>1</v>
      </c>
      <c r="S41" s="3">
        <v>0</v>
      </c>
      <c r="T41" s="3">
        <v>1</v>
      </c>
      <c r="U41" s="3">
        <v>0</v>
      </c>
      <c r="V41" s="3">
        <v>2</v>
      </c>
      <c r="W41" s="3">
        <v>0</v>
      </c>
      <c r="X41" s="3">
        <v>0</v>
      </c>
      <c r="Y41" s="3">
        <v>1</v>
      </c>
      <c r="Z41" s="3">
        <v>0</v>
      </c>
      <c r="AA41" s="3">
        <v>3</v>
      </c>
      <c r="AB41" s="14" t="s">
        <v>24</v>
      </c>
      <c r="AC41" s="15" t="s">
        <v>13</v>
      </c>
      <c r="AD41" s="22">
        <v>7</v>
      </c>
      <c r="AE41" s="22">
        <v>8</v>
      </c>
      <c r="AF41" s="22">
        <v>9</v>
      </c>
      <c r="AG41" s="23">
        <v>24</v>
      </c>
      <c r="AH41" s="2">
        <v>2017</v>
      </c>
      <c r="AI41" s="1"/>
    </row>
    <row r="42" spans="1:35" ht="45" x14ac:dyDescent="0.25">
      <c r="A42" s="11"/>
      <c r="B42" s="11"/>
      <c r="C42" s="11"/>
      <c r="D42" s="12"/>
      <c r="E42" s="12"/>
      <c r="F42" s="12"/>
      <c r="G42" s="12"/>
      <c r="H42" s="12"/>
      <c r="I42" s="13"/>
      <c r="J42" s="13"/>
      <c r="K42" s="13"/>
      <c r="L42" s="13"/>
      <c r="M42" s="13"/>
      <c r="N42" s="13"/>
      <c r="O42" s="13"/>
      <c r="P42" s="13"/>
      <c r="Q42" s="13"/>
      <c r="R42" s="3">
        <v>1</v>
      </c>
      <c r="S42" s="3">
        <v>0</v>
      </c>
      <c r="T42" s="3">
        <v>1</v>
      </c>
      <c r="U42" s="3">
        <v>0</v>
      </c>
      <c r="V42" s="3">
        <v>2</v>
      </c>
      <c r="W42" s="3">
        <v>0</v>
      </c>
      <c r="X42" s="3">
        <v>0</v>
      </c>
      <c r="Y42" s="3">
        <v>1</v>
      </c>
      <c r="Z42" s="3">
        <v>0</v>
      </c>
      <c r="AA42" s="3">
        <v>4</v>
      </c>
      <c r="AB42" s="14" t="s">
        <v>25</v>
      </c>
      <c r="AC42" s="15" t="s">
        <v>11</v>
      </c>
      <c r="AD42" s="22">
        <v>2100</v>
      </c>
      <c r="AE42" s="22">
        <v>2400</v>
      </c>
      <c r="AF42" s="22">
        <v>2700</v>
      </c>
      <c r="AG42" s="23">
        <v>7200</v>
      </c>
      <c r="AH42" s="2">
        <v>2017</v>
      </c>
      <c r="AI42" s="1"/>
    </row>
    <row r="43" spans="1:35" ht="30" x14ac:dyDescent="0.25">
      <c r="A43" s="74">
        <v>6</v>
      </c>
      <c r="B43" s="75">
        <v>8</v>
      </c>
      <c r="C43" s="75">
        <v>8</v>
      </c>
      <c r="D43" s="75">
        <v>0</v>
      </c>
      <c r="E43" s="75">
        <v>7</v>
      </c>
      <c r="F43" s="75">
        <v>0</v>
      </c>
      <c r="G43" s="75">
        <v>7</v>
      </c>
      <c r="H43" s="75">
        <v>1</v>
      </c>
      <c r="I43" s="75">
        <v>0</v>
      </c>
      <c r="J43" s="75">
        <v>1</v>
      </c>
      <c r="K43" s="75">
        <v>0</v>
      </c>
      <c r="L43" s="75">
        <v>2</v>
      </c>
      <c r="M43" s="75">
        <v>2</v>
      </c>
      <c r="N43" s="75">
        <v>0</v>
      </c>
      <c r="O43" s="75">
        <v>0</v>
      </c>
      <c r="P43" s="75">
        <v>3</v>
      </c>
      <c r="Q43" s="75" t="s">
        <v>112</v>
      </c>
      <c r="R43" s="75">
        <v>1</v>
      </c>
      <c r="S43" s="75">
        <v>0</v>
      </c>
      <c r="T43" s="75">
        <v>1</v>
      </c>
      <c r="U43" s="75">
        <v>0</v>
      </c>
      <c r="V43" s="75">
        <v>2</v>
      </c>
      <c r="W43" s="75">
        <v>0</v>
      </c>
      <c r="X43" s="75">
        <v>0</v>
      </c>
      <c r="Y43" s="75">
        <v>2</v>
      </c>
      <c r="Z43" s="75">
        <v>0</v>
      </c>
      <c r="AA43" s="75">
        <v>0</v>
      </c>
      <c r="AB43" s="69" t="s">
        <v>26</v>
      </c>
      <c r="AC43" s="70" t="s">
        <v>9</v>
      </c>
      <c r="AD43" s="90">
        <v>4</v>
      </c>
      <c r="AE43" s="90">
        <v>4</v>
      </c>
      <c r="AF43" s="90">
        <v>0</v>
      </c>
      <c r="AG43" s="90">
        <f>SUM(AD43:AF43)</f>
        <v>8</v>
      </c>
      <c r="AH43" s="81">
        <v>2016</v>
      </c>
      <c r="AI43" s="1"/>
    </row>
    <row r="44" spans="1:35" ht="45" x14ac:dyDescent="0.25">
      <c r="A44" s="11"/>
      <c r="B44" s="11"/>
      <c r="C44" s="11"/>
      <c r="D44" s="12"/>
      <c r="E44" s="12"/>
      <c r="F44" s="12"/>
      <c r="G44" s="12"/>
      <c r="H44" s="12"/>
      <c r="I44" s="13"/>
      <c r="J44" s="13"/>
      <c r="K44" s="13"/>
      <c r="L44" s="13"/>
      <c r="M44" s="13"/>
      <c r="N44" s="13"/>
      <c r="O44" s="13"/>
      <c r="P44" s="13"/>
      <c r="Q44" s="13"/>
      <c r="R44" s="3">
        <v>1</v>
      </c>
      <c r="S44" s="3">
        <v>0</v>
      </c>
      <c r="T44" s="3">
        <v>1</v>
      </c>
      <c r="U44" s="3">
        <v>0</v>
      </c>
      <c r="V44" s="3">
        <v>2</v>
      </c>
      <c r="W44" s="3">
        <v>0</v>
      </c>
      <c r="X44" s="3">
        <v>0</v>
      </c>
      <c r="Y44" s="3">
        <v>2</v>
      </c>
      <c r="Z44" s="3">
        <v>0</v>
      </c>
      <c r="AA44" s="3">
        <v>1</v>
      </c>
      <c r="AB44" s="14" t="s">
        <v>27</v>
      </c>
      <c r="AC44" s="3" t="s">
        <v>11</v>
      </c>
      <c r="AD44" s="24" t="s">
        <v>28</v>
      </c>
      <c r="AE44" s="24" t="s">
        <v>28</v>
      </c>
      <c r="AF44" s="24" t="s">
        <v>28</v>
      </c>
      <c r="AG44" s="23">
        <v>3</v>
      </c>
      <c r="AH44" s="2">
        <v>2017</v>
      </c>
      <c r="AI44" s="1"/>
    </row>
    <row r="45" spans="1:35" ht="60" x14ac:dyDescent="0.25">
      <c r="A45" s="11"/>
      <c r="B45" s="11"/>
      <c r="C45" s="11"/>
      <c r="D45" s="12"/>
      <c r="E45" s="12"/>
      <c r="F45" s="12"/>
      <c r="G45" s="12"/>
      <c r="H45" s="12"/>
      <c r="I45" s="13"/>
      <c r="J45" s="13"/>
      <c r="K45" s="13"/>
      <c r="L45" s="13"/>
      <c r="M45" s="13"/>
      <c r="N45" s="13"/>
      <c r="O45" s="13"/>
      <c r="P45" s="13"/>
      <c r="Q45" s="13"/>
      <c r="R45" s="3">
        <v>1</v>
      </c>
      <c r="S45" s="3">
        <v>0</v>
      </c>
      <c r="T45" s="3">
        <v>1</v>
      </c>
      <c r="U45" s="3">
        <v>0</v>
      </c>
      <c r="V45" s="3">
        <v>2</v>
      </c>
      <c r="W45" s="3">
        <v>0</v>
      </c>
      <c r="X45" s="3">
        <v>0</v>
      </c>
      <c r="Y45" s="3">
        <v>3</v>
      </c>
      <c r="Z45" s="3">
        <v>0</v>
      </c>
      <c r="AA45" s="3">
        <v>0</v>
      </c>
      <c r="AB45" s="8" t="s">
        <v>29</v>
      </c>
      <c r="AC45" s="67" t="s">
        <v>83</v>
      </c>
      <c r="AD45" s="22">
        <v>1</v>
      </c>
      <c r="AE45" s="22">
        <v>1</v>
      </c>
      <c r="AF45" s="22">
        <v>1</v>
      </c>
      <c r="AG45" s="22">
        <v>1</v>
      </c>
      <c r="AH45" s="2">
        <v>2017</v>
      </c>
      <c r="AI45" s="1"/>
    </row>
    <row r="46" spans="1:35" ht="30" x14ac:dyDescent="0.25">
      <c r="A46" s="11"/>
      <c r="B46" s="11"/>
      <c r="C46" s="11"/>
      <c r="D46" s="12"/>
      <c r="E46" s="12"/>
      <c r="F46" s="12"/>
      <c r="G46" s="12"/>
      <c r="H46" s="12"/>
      <c r="I46" s="13"/>
      <c r="J46" s="13"/>
      <c r="K46" s="13"/>
      <c r="L46" s="13"/>
      <c r="M46" s="13"/>
      <c r="N46" s="13"/>
      <c r="O46" s="13"/>
      <c r="P46" s="13"/>
      <c r="Q46" s="13"/>
      <c r="R46" s="3">
        <v>1</v>
      </c>
      <c r="S46" s="3">
        <v>0</v>
      </c>
      <c r="T46" s="3">
        <v>1</v>
      </c>
      <c r="U46" s="3">
        <v>0</v>
      </c>
      <c r="V46" s="3">
        <v>2</v>
      </c>
      <c r="W46" s="3">
        <v>0</v>
      </c>
      <c r="X46" s="3">
        <v>0</v>
      </c>
      <c r="Y46" s="3">
        <v>3</v>
      </c>
      <c r="Z46" s="3">
        <v>0</v>
      </c>
      <c r="AA46" s="3">
        <v>1</v>
      </c>
      <c r="AB46" s="14" t="s">
        <v>30</v>
      </c>
      <c r="AC46" s="15" t="s">
        <v>13</v>
      </c>
      <c r="AD46" s="22">
        <v>40</v>
      </c>
      <c r="AE46" s="22">
        <v>42</v>
      </c>
      <c r="AF46" s="22">
        <v>45</v>
      </c>
      <c r="AG46" s="23">
        <v>127</v>
      </c>
      <c r="AH46" s="2">
        <v>2017</v>
      </c>
      <c r="AI46" s="1"/>
    </row>
    <row r="47" spans="1:35" ht="30" x14ac:dyDescent="0.25">
      <c r="A47" s="11"/>
      <c r="B47" s="11"/>
      <c r="C47" s="11"/>
      <c r="D47" s="12"/>
      <c r="E47" s="12"/>
      <c r="F47" s="12"/>
      <c r="G47" s="12"/>
      <c r="H47" s="12"/>
      <c r="I47" s="13"/>
      <c r="J47" s="13"/>
      <c r="K47" s="13"/>
      <c r="L47" s="13"/>
      <c r="M47" s="13"/>
      <c r="N47" s="13"/>
      <c r="O47" s="13"/>
      <c r="P47" s="13"/>
      <c r="Q47" s="13"/>
      <c r="R47" s="3">
        <v>1</v>
      </c>
      <c r="S47" s="3">
        <v>0</v>
      </c>
      <c r="T47" s="3">
        <v>1</v>
      </c>
      <c r="U47" s="3">
        <v>0</v>
      </c>
      <c r="V47" s="3">
        <v>3</v>
      </c>
      <c r="W47" s="3">
        <v>0</v>
      </c>
      <c r="X47" s="3">
        <v>0</v>
      </c>
      <c r="Y47" s="3">
        <v>0</v>
      </c>
      <c r="Z47" s="3">
        <v>0</v>
      </c>
      <c r="AA47" s="3">
        <v>0</v>
      </c>
      <c r="AB47" s="69" t="s">
        <v>93</v>
      </c>
      <c r="AC47" s="70" t="s">
        <v>9</v>
      </c>
      <c r="AD47" s="90">
        <v>17.399999999999999</v>
      </c>
      <c r="AE47" s="86">
        <v>51.997</v>
      </c>
      <c r="AF47" s="90">
        <v>0</v>
      </c>
      <c r="AG47" s="86">
        <f>SUM(AD47:AF47)</f>
        <v>69.396999999999991</v>
      </c>
      <c r="AH47" s="81">
        <v>2016</v>
      </c>
      <c r="AI47" s="1"/>
    </row>
    <row r="48" spans="1:35" ht="30" x14ac:dyDescent="0.25">
      <c r="A48" s="11"/>
      <c r="B48" s="11"/>
      <c r="C48" s="11"/>
      <c r="D48" s="12"/>
      <c r="E48" s="12"/>
      <c r="F48" s="12"/>
      <c r="G48" s="12"/>
      <c r="H48" s="12"/>
      <c r="I48" s="13"/>
      <c r="J48" s="13"/>
      <c r="K48" s="13"/>
      <c r="L48" s="13"/>
      <c r="M48" s="13"/>
      <c r="N48" s="13"/>
      <c r="O48" s="13"/>
      <c r="P48" s="13"/>
      <c r="Q48" s="13"/>
      <c r="R48" s="3">
        <v>1</v>
      </c>
      <c r="S48" s="3">
        <v>0</v>
      </c>
      <c r="T48" s="3">
        <v>1</v>
      </c>
      <c r="U48" s="3">
        <v>0</v>
      </c>
      <c r="V48" s="3">
        <v>3</v>
      </c>
      <c r="W48" s="3">
        <v>0</v>
      </c>
      <c r="X48" s="3">
        <v>0</v>
      </c>
      <c r="Y48" s="3">
        <v>0</v>
      </c>
      <c r="Z48" s="3">
        <v>0</v>
      </c>
      <c r="AA48" s="3">
        <v>1</v>
      </c>
      <c r="AB48" s="14" t="s">
        <v>31</v>
      </c>
      <c r="AC48" s="15" t="s">
        <v>12</v>
      </c>
      <c r="AD48" s="22">
        <v>100</v>
      </c>
      <c r="AE48" s="22">
        <v>100</v>
      </c>
      <c r="AF48" s="22">
        <v>100</v>
      </c>
      <c r="AG48" s="22">
        <v>100</v>
      </c>
      <c r="AH48" s="2">
        <v>2017</v>
      </c>
      <c r="AI48" s="1"/>
    </row>
    <row r="49" spans="1:35" ht="30" x14ac:dyDescent="0.25">
      <c r="A49" s="74">
        <v>6</v>
      </c>
      <c r="B49" s="75">
        <v>8</v>
      </c>
      <c r="C49" s="75">
        <v>8</v>
      </c>
      <c r="D49" s="75">
        <v>0</v>
      </c>
      <c r="E49" s="75">
        <v>7</v>
      </c>
      <c r="F49" s="75">
        <v>0</v>
      </c>
      <c r="G49" s="75">
        <v>7</v>
      </c>
      <c r="H49" s="75">
        <v>1</v>
      </c>
      <c r="I49" s="75">
        <v>0</v>
      </c>
      <c r="J49" s="75">
        <v>1</v>
      </c>
      <c r="K49" s="75">
        <v>0</v>
      </c>
      <c r="L49" s="75">
        <v>3</v>
      </c>
      <c r="M49" s="75">
        <v>2</v>
      </c>
      <c r="N49" s="75">
        <v>0</v>
      </c>
      <c r="O49" s="75">
        <v>0</v>
      </c>
      <c r="P49" s="75">
        <v>4</v>
      </c>
      <c r="Q49" s="75" t="s">
        <v>112</v>
      </c>
      <c r="R49" s="75">
        <v>1</v>
      </c>
      <c r="S49" s="75">
        <v>0</v>
      </c>
      <c r="T49" s="75">
        <v>1</v>
      </c>
      <c r="U49" s="75">
        <v>0</v>
      </c>
      <c r="V49" s="75">
        <v>3</v>
      </c>
      <c r="W49" s="75">
        <v>0</v>
      </c>
      <c r="X49" s="75">
        <v>0</v>
      </c>
      <c r="Y49" s="75">
        <v>1</v>
      </c>
      <c r="Z49" s="75">
        <v>0</v>
      </c>
      <c r="AA49" s="75">
        <v>0</v>
      </c>
      <c r="AB49" s="69" t="s">
        <v>113</v>
      </c>
      <c r="AC49" s="70" t="s">
        <v>9</v>
      </c>
      <c r="AD49" s="90">
        <v>17.399999999999999</v>
      </c>
      <c r="AE49" s="86">
        <v>21.997</v>
      </c>
      <c r="AF49" s="90">
        <v>0</v>
      </c>
      <c r="AG49" s="86">
        <f>SUM(AD49:AF49)</f>
        <v>39.396999999999998</v>
      </c>
      <c r="AH49" s="81">
        <v>2016</v>
      </c>
      <c r="AI49" s="1"/>
    </row>
    <row r="50" spans="1:35" ht="30" x14ac:dyDescent="0.25">
      <c r="A50" s="74">
        <v>6</v>
      </c>
      <c r="B50" s="75">
        <v>8</v>
      </c>
      <c r="C50" s="75">
        <v>8</v>
      </c>
      <c r="D50" s="75">
        <v>0</v>
      </c>
      <c r="E50" s="75">
        <v>7</v>
      </c>
      <c r="F50" s="75">
        <v>0</v>
      </c>
      <c r="G50" s="75">
        <v>7</v>
      </c>
      <c r="H50" s="75">
        <v>1</v>
      </c>
      <c r="I50" s="75">
        <v>0</v>
      </c>
      <c r="J50" s="75">
        <v>1</v>
      </c>
      <c r="K50" s="75">
        <v>0</v>
      </c>
      <c r="L50" s="75">
        <v>3</v>
      </c>
      <c r="M50" s="75">
        <v>4</v>
      </c>
      <c r="N50" s="75">
        <v>0</v>
      </c>
      <c r="O50" s="75">
        <v>0</v>
      </c>
      <c r="P50" s="75">
        <v>4</v>
      </c>
      <c r="Q50" s="75" t="s">
        <v>112</v>
      </c>
      <c r="R50" s="75">
        <v>1</v>
      </c>
      <c r="S50" s="75">
        <v>0</v>
      </c>
      <c r="T50" s="75">
        <v>1</v>
      </c>
      <c r="U50" s="75">
        <v>0</v>
      </c>
      <c r="V50" s="75">
        <v>3</v>
      </c>
      <c r="W50" s="75">
        <v>0</v>
      </c>
      <c r="X50" s="75">
        <v>0</v>
      </c>
      <c r="Y50" s="75">
        <v>1</v>
      </c>
      <c r="Z50" s="75">
        <v>0</v>
      </c>
      <c r="AA50" s="75">
        <v>0</v>
      </c>
      <c r="AB50" s="69" t="s">
        <v>114</v>
      </c>
      <c r="AC50" s="70" t="s">
        <v>9</v>
      </c>
      <c r="AD50" s="90">
        <v>0</v>
      </c>
      <c r="AE50" s="90">
        <v>30</v>
      </c>
      <c r="AF50" s="90">
        <v>0</v>
      </c>
      <c r="AG50" s="90">
        <v>30</v>
      </c>
      <c r="AH50" s="81">
        <v>2016</v>
      </c>
      <c r="AI50" s="1"/>
    </row>
    <row r="51" spans="1:35" ht="30" x14ac:dyDescent="0.25">
      <c r="A51" s="11"/>
      <c r="B51" s="11"/>
      <c r="C51" s="11"/>
      <c r="D51" s="12"/>
      <c r="E51" s="12"/>
      <c r="F51" s="12"/>
      <c r="G51" s="12"/>
      <c r="H51" s="12"/>
      <c r="I51" s="13"/>
      <c r="J51" s="13"/>
      <c r="K51" s="13"/>
      <c r="L51" s="13"/>
      <c r="M51" s="13"/>
      <c r="N51" s="13"/>
      <c r="O51" s="13"/>
      <c r="P51" s="13"/>
      <c r="Q51" s="13"/>
      <c r="R51" s="3">
        <v>1</v>
      </c>
      <c r="S51" s="3">
        <v>0</v>
      </c>
      <c r="T51" s="3">
        <v>1</v>
      </c>
      <c r="U51" s="3">
        <v>0</v>
      </c>
      <c r="V51" s="3">
        <v>3</v>
      </c>
      <c r="W51" s="3">
        <v>0</v>
      </c>
      <c r="X51" s="3">
        <v>0</v>
      </c>
      <c r="Y51" s="3">
        <v>1</v>
      </c>
      <c r="Z51" s="3">
        <v>0</v>
      </c>
      <c r="AA51" s="3">
        <v>1</v>
      </c>
      <c r="AB51" s="14" t="s">
        <v>94</v>
      </c>
      <c r="AC51" s="15" t="s">
        <v>13</v>
      </c>
      <c r="AD51" s="22">
        <v>7</v>
      </c>
      <c r="AE51" s="22">
        <v>8</v>
      </c>
      <c r="AF51" s="22">
        <v>9</v>
      </c>
      <c r="AG51" s="23">
        <v>24</v>
      </c>
      <c r="AH51" s="2">
        <v>2017</v>
      </c>
      <c r="AI51" s="1"/>
    </row>
    <row r="52" spans="1:35" ht="36.75" customHeight="1" x14ac:dyDescent="0.25">
      <c r="A52" s="11"/>
      <c r="B52" s="11"/>
      <c r="C52" s="11"/>
      <c r="D52" s="12"/>
      <c r="E52" s="12"/>
      <c r="F52" s="12"/>
      <c r="G52" s="12"/>
      <c r="H52" s="12"/>
      <c r="I52" s="13"/>
      <c r="J52" s="13"/>
      <c r="K52" s="13"/>
      <c r="L52" s="13"/>
      <c r="M52" s="13"/>
      <c r="N52" s="13"/>
      <c r="O52" s="13"/>
      <c r="P52" s="13"/>
      <c r="Q52" s="13"/>
      <c r="R52" s="3">
        <v>1</v>
      </c>
      <c r="S52" s="3">
        <v>0</v>
      </c>
      <c r="T52" s="3">
        <v>1</v>
      </c>
      <c r="U52" s="3">
        <v>0</v>
      </c>
      <c r="V52" s="3">
        <v>3</v>
      </c>
      <c r="W52" s="3">
        <v>0</v>
      </c>
      <c r="X52" s="3">
        <v>0</v>
      </c>
      <c r="Y52" s="3">
        <v>1</v>
      </c>
      <c r="Z52" s="3">
        <v>0</v>
      </c>
      <c r="AA52" s="3">
        <v>2</v>
      </c>
      <c r="AB52" s="14" t="s">
        <v>32</v>
      </c>
      <c r="AC52" s="15" t="s">
        <v>11</v>
      </c>
      <c r="AD52" s="22">
        <v>2100</v>
      </c>
      <c r="AE52" s="22">
        <v>2400</v>
      </c>
      <c r="AF52" s="22">
        <v>2700</v>
      </c>
      <c r="AG52" s="23">
        <v>7200</v>
      </c>
      <c r="AH52" s="2">
        <v>2017</v>
      </c>
      <c r="AI52" s="1"/>
    </row>
    <row r="53" spans="1:35" ht="45" x14ac:dyDescent="0.25">
      <c r="A53" s="11"/>
      <c r="B53" s="11"/>
      <c r="C53" s="11"/>
      <c r="D53" s="12"/>
      <c r="E53" s="12"/>
      <c r="F53" s="12"/>
      <c r="G53" s="12"/>
      <c r="H53" s="12"/>
      <c r="I53" s="13"/>
      <c r="J53" s="13"/>
      <c r="K53" s="13"/>
      <c r="L53" s="13"/>
      <c r="M53" s="13"/>
      <c r="N53" s="13"/>
      <c r="O53" s="13"/>
      <c r="P53" s="13"/>
      <c r="Q53" s="13"/>
      <c r="R53" s="3">
        <v>1</v>
      </c>
      <c r="S53" s="3">
        <v>0</v>
      </c>
      <c r="T53" s="3">
        <v>1</v>
      </c>
      <c r="U53" s="3">
        <v>0</v>
      </c>
      <c r="V53" s="3">
        <v>3</v>
      </c>
      <c r="W53" s="3">
        <v>0</v>
      </c>
      <c r="X53" s="3">
        <v>0</v>
      </c>
      <c r="Y53" s="3">
        <v>2</v>
      </c>
      <c r="Z53" s="3">
        <v>0</v>
      </c>
      <c r="AA53" s="3">
        <v>0</v>
      </c>
      <c r="AB53" s="8" t="s">
        <v>33</v>
      </c>
      <c r="AC53" s="67" t="s">
        <v>83</v>
      </c>
      <c r="AD53" s="22">
        <v>1</v>
      </c>
      <c r="AE53" s="22">
        <v>1</v>
      </c>
      <c r="AF53" s="22">
        <v>1</v>
      </c>
      <c r="AG53" s="22">
        <v>1</v>
      </c>
      <c r="AH53" s="2">
        <v>2017</v>
      </c>
      <c r="AI53" s="1"/>
    </row>
    <row r="54" spans="1:35" ht="45" x14ac:dyDescent="0.25">
      <c r="A54" s="11"/>
      <c r="B54" s="11"/>
      <c r="C54" s="11"/>
      <c r="D54" s="12"/>
      <c r="E54" s="12"/>
      <c r="F54" s="12"/>
      <c r="G54" s="12"/>
      <c r="H54" s="12"/>
      <c r="I54" s="13"/>
      <c r="J54" s="13"/>
      <c r="K54" s="13"/>
      <c r="L54" s="13"/>
      <c r="M54" s="13"/>
      <c r="N54" s="13"/>
      <c r="O54" s="13"/>
      <c r="P54" s="13"/>
      <c r="Q54" s="13"/>
      <c r="R54" s="3">
        <v>1</v>
      </c>
      <c r="S54" s="3">
        <v>0</v>
      </c>
      <c r="T54" s="3">
        <v>1</v>
      </c>
      <c r="U54" s="3">
        <v>0</v>
      </c>
      <c r="V54" s="3">
        <v>3</v>
      </c>
      <c r="W54" s="3">
        <v>0</v>
      </c>
      <c r="X54" s="3">
        <v>0</v>
      </c>
      <c r="Y54" s="3">
        <v>2</v>
      </c>
      <c r="Z54" s="3">
        <v>0</v>
      </c>
      <c r="AA54" s="3">
        <v>1</v>
      </c>
      <c r="AB54" s="14" t="s">
        <v>34</v>
      </c>
      <c r="AC54" s="15" t="s">
        <v>13</v>
      </c>
      <c r="AD54" s="22">
        <v>5</v>
      </c>
      <c r="AE54" s="22">
        <v>6</v>
      </c>
      <c r="AF54" s="22">
        <v>7</v>
      </c>
      <c r="AG54" s="23">
        <v>18</v>
      </c>
      <c r="AH54" s="2">
        <v>2017</v>
      </c>
      <c r="AI54" s="1"/>
    </row>
    <row r="55" spans="1:35" ht="35.25" customHeight="1" x14ac:dyDescent="0.25">
      <c r="A55" s="11"/>
      <c r="B55" s="11"/>
      <c r="C55" s="11"/>
      <c r="D55" s="12"/>
      <c r="E55" s="12"/>
      <c r="F55" s="12"/>
      <c r="G55" s="12"/>
      <c r="H55" s="12"/>
      <c r="I55" s="13"/>
      <c r="J55" s="13"/>
      <c r="K55" s="13"/>
      <c r="L55" s="13"/>
      <c r="M55" s="13"/>
      <c r="N55" s="13"/>
      <c r="O55" s="13"/>
      <c r="P55" s="13"/>
      <c r="Q55" s="13"/>
      <c r="R55" s="3">
        <v>1</v>
      </c>
      <c r="S55" s="3">
        <v>0</v>
      </c>
      <c r="T55" s="3">
        <v>1</v>
      </c>
      <c r="U55" s="3">
        <v>0</v>
      </c>
      <c r="V55" s="3">
        <v>4</v>
      </c>
      <c r="W55" s="3">
        <v>0</v>
      </c>
      <c r="X55" s="3">
        <v>0</v>
      </c>
      <c r="Y55" s="3">
        <v>0</v>
      </c>
      <c r="Z55" s="3">
        <v>0</v>
      </c>
      <c r="AA55" s="3">
        <v>0</v>
      </c>
      <c r="AB55" s="69" t="s">
        <v>95</v>
      </c>
      <c r="AC55" s="70" t="s">
        <v>9</v>
      </c>
      <c r="AD55" s="90">
        <v>30</v>
      </c>
      <c r="AE55" s="90">
        <v>60</v>
      </c>
      <c r="AF55" s="90">
        <v>0</v>
      </c>
      <c r="AG55" s="90">
        <f>SUM(AD55:AF55)</f>
        <v>90</v>
      </c>
      <c r="AH55" s="81">
        <v>2016</v>
      </c>
      <c r="AI55" s="1"/>
    </row>
    <row r="56" spans="1:35" ht="30" x14ac:dyDescent="0.25">
      <c r="A56" s="11"/>
      <c r="B56" s="11"/>
      <c r="C56" s="11"/>
      <c r="D56" s="12"/>
      <c r="E56" s="12"/>
      <c r="F56" s="12"/>
      <c r="G56" s="12"/>
      <c r="H56" s="12"/>
      <c r="I56" s="13"/>
      <c r="J56" s="13"/>
      <c r="K56" s="13"/>
      <c r="L56" s="13"/>
      <c r="M56" s="13"/>
      <c r="N56" s="13"/>
      <c r="O56" s="13"/>
      <c r="P56" s="13"/>
      <c r="Q56" s="13"/>
      <c r="R56" s="3">
        <v>1</v>
      </c>
      <c r="S56" s="3">
        <v>0</v>
      </c>
      <c r="T56" s="3">
        <v>1</v>
      </c>
      <c r="U56" s="3">
        <v>0</v>
      </c>
      <c r="V56" s="3">
        <v>4</v>
      </c>
      <c r="W56" s="3">
        <v>0</v>
      </c>
      <c r="X56" s="3">
        <v>0</v>
      </c>
      <c r="Y56" s="3">
        <v>0</v>
      </c>
      <c r="Z56" s="3">
        <v>0</v>
      </c>
      <c r="AA56" s="3">
        <v>1</v>
      </c>
      <c r="AB56" s="14" t="s">
        <v>35</v>
      </c>
      <c r="AC56" s="15" t="s">
        <v>12</v>
      </c>
      <c r="AD56" s="22">
        <v>100</v>
      </c>
      <c r="AE56" s="22">
        <v>100</v>
      </c>
      <c r="AF56" s="22">
        <v>100</v>
      </c>
      <c r="AG56" s="22">
        <v>100</v>
      </c>
      <c r="AH56" s="2">
        <v>2017</v>
      </c>
      <c r="AI56" s="1"/>
    </row>
    <row r="57" spans="1:35" ht="48" customHeight="1" x14ac:dyDescent="0.25">
      <c r="A57" s="74">
        <v>6</v>
      </c>
      <c r="B57" s="75">
        <v>8</v>
      </c>
      <c r="C57" s="75">
        <v>8</v>
      </c>
      <c r="D57" s="75">
        <v>0</v>
      </c>
      <c r="E57" s="75">
        <v>7</v>
      </c>
      <c r="F57" s="75">
        <v>0</v>
      </c>
      <c r="G57" s="75">
        <v>7</v>
      </c>
      <c r="H57" s="75">
        <v>1</v>
      </c>
      <c r="I57" s="75">
        <v>0</v>
      </c>
      <c r="J57" s="75">
        <v>1</v>
      </c>
      <c r="K57" s="75">
        <v>0</v>
      </c>
      <c r="L57" s="75">
        <v>4</v>
      </c>
      <c r="M57" s="75">
        <v>2</v>
      </c>
      <c r="N57" s="75">
        <v>0</v>
      </c>
      <c r="O57" s="75">
        <v>0</v>
      </c>
      <c r="P57" s="75">
        <v>5</v>
      </c>
      <c r="Q57" s="75" t="s">
        <v>112</v>
      </c>
      <c r="R57" s="75">
        <v>1</v>
      </c>
      <c r="S57" s="75">
        <v>0</v>
      </c>
      <c r="T57" s="75">
        <v>1</v>
      </c>
      <c r="U57" s="75">
        <v>0</v>
      </c>
      <c r="V57" s="75">
        <v>4</v>
      </c>
      <c r="W57" s="75">
        <v>0</v>
      </c>
      <c r="X57" s="75">
        <v>0</v>
      </c>
      <c r="Y57" s="75">
        <v>1</v>
      </c>
      <c r="Z57" s="75">
        <v>0</v>
      </c>
      <c r="AA57" s="75">
        <v>0</v>
      </c>
      <c r="AB57" s="69" t="s">
        <v>115</v>
      </c>
      <c r="AC57" s="70" t="s">
        <v>9</v>
      </c>
      <c r="AD57" s="90">
        <v>30</v>
      </c>
      <c r="AE57" s="90">
        <v>30</v>
      </c>
      <c r="AF57" s="90">
        <v>0</v>
      </c>
      <c r="AG57" s="90">
        <f>SUM(AD57:AF57)</f>
        <v>60</v>
      </c>
      <c r="AH57" s="81">
        <v>2016</v>
      </c>
      <c r="AI57" s="1"/>
    </row>
    <row r="58" spans="1:35" ht="45" customHeight="1" x14ac:dyDescent="0.25">
      <c r="A58" s="74">
        <v>6</v>
      </c>
      <c r="B58" s="75">
        <v>8</v>
      </c>
      <c r="C58" s="75">
        <v>8</v>
      </c>
      <c r="D58" s="75">
        <v>0</v>
      </c>
      <c r="E58" s="75">
        <v>7</v>
      </c>
      <c r="F58" s="75">
        <v>0</v>
      </c>
      <c r="G58" s="75">
        <v>7</v>
      </c>
      <c r="H58" s="75">
        <v>1</v>
      </c>
      <c r="I58" s="75">
        <v>0</v>
      </c>
      <c r="J58" s="75">
        <v>1</v>
      </c>
      <c r="K58" s="75">
        <v>0</v>
      </c>
      <c r="L58" s="75">
        <v>4</v>
      </c>
      <c r="M58" s="75">
        <v>4</v>
      </c>
      <c r="N58" s="75">
        <v>0</v>
      </c>
      <c r="O58" s="75">
        <v>0</v>
      </c>
      <c r="P58" s="75">
        <v>5</v>
      </c>
      <c r="Q58" s="75" t="s">
        <v>112</v>
      </c>
      <c r="R58" s="75">
        <v>1</v>
      </c>
      <c r="S58" s="75">
        <v>0</v>
      </c>
      <c r="T58" s="75">
        <v>1</v>
      </c>
      <c r="U58" s="75">
        <v>0</v>
      </c>
      <c r="V58" s="75">
        <v>4</v>
      </c>
      <c r="W58" s="75">
        <v>0</v>
      </c>
      <c r="X58" s="75">
        <v>0</v>
      </c>
      <c r="Y58" s="75">
        <v>1</v>
      </c>
      <c r="Z58" s="75">
        <v>0</v>
      </c>
      <c r="AA58" s="75">
        <v>0</v>
      </c>
      <c r="AB58" s="69" t="s">
        <v>116</v>
      </c>
      <c r="AC58" s="70" t="s">
        <v>9</v>
      </c>
      <c r="AD58" s="90">
        <v>0</v>
      </c>
      <c r="AE58" s="90">
        <v>30</v>
      </c>
      <c r="AF58" s="90">
        <v>0</v>
      </c>
      <c r="AG58" s="90">
        <v>30</v>
      </c>
      <c r="AH58" s="81">
        <v>2016</v>
      </c>
      <c r="AI58" s="1"/>
    </row>
    <row r="59" spans="1:35" ht="30" x14ac:dyDescent="0.25">
      <c r="A59" s="11"/>
      <c r="B59" s="11"/>
      <c r="C59" s="11"/>
      <c r="D59" s="12"/>
      <c r="E59" s="12"/>
      <c r="F59" s="12"/>
      <c r="G59" s="12"/>
      <c r="H59" s="12"/>
      <c r="I59" s="13"/>
      <c r="J59" s="13"/>
      <c r="K59" s="13"/>
      <c r="L59" s="13"/>
      <c r="M59" s="13"/>
      <c r="N59" s="13"/>
      <c r="O59" s="13"/>
      <c r="P59" s="13"/>
      <c r="Q59" s="13"/>
      <c r="R59" s="3">
        <v>1</v>
      </c>
      <c r="S59" s="3">
        <v>0</v>
      </c>
      <c r="T59" s="3">
        <v>1</v>
      </c>
      <c r="U59" s="3">
        <v>0</v>
      </c>
      <c r="V59" s="3">
        <v>4</v>
      </c>
      <c r="W59" s="3">
        <v>0</v>
      </c>
      <c r="X59" s="3">
        <v>0</v>
      </c>
      <c r="Y59" s="3">
        <v>1</v>
      </c>
      <c r="Z59" s="3">
        <v>0</v>
      </c>
      <c r="AA59" s="3">
        <v>1</v>
      </c>
      <c r="AB59" s="14" t="s">
        <v>36</v>
      </c>
      <c r="AC59" s="15" t="s">
        <v>13</v>
      </c>
      <c r="AD59" s="22">
        <v>30</v>
      </c>
      <c r="AE59" s="22">
        <v>35</v>
      </c>
      <c r="AF59" s="22">
        <v>40</v>
      </c>
      <c r="AG59" s="23">
        <f>SUM(AD59:AF59)</f>
        <v>105</v>
      </c>
      <c r="AH59" s="2">
        <v>2017</v>
      </c>
      <c r="AI59" s="1"/>
    </row>
    <row r="60" spans="1:35" ht="45" x14ac:dyDescent="0.25">
      <c r="A60" s="11"/>
      <c r="B60" s="11"/>
      <c r="C60" s="11"/>
      <c r="D60" s="12"/>
      <c r="E60" s="12"/>
      <c r="F60" s="12"/>
      <c r="G60" s="12"/>
      <c r="H60" s="12"/>
      <c r="I60" s="13"/>
      <c r="J60" s="13"/>
      <c r="K60" s="13"/>
      <c r="L60" s="13"/>
      <c r="M60" s="13"/>
      <c r="N60" s="13"/>
      <c r="O60" s="13"/>
      <c r="P60" s="13"/>
      <c r="Q60" s="13"/>
      <c r="R60" s="3">
        <v>1</v>
      </c>
      <c r="S60" s="3">
        <v>0</v>
      </c>
      <c r="T60" s="3">
        <v>1</v>
      </c>
      <c r="U60" s="3">
        <v>0</v>
      </c>
      <c r="V60" s="3">
        <v>4</v>
      </c>
      <c r="W60" s="3">
        <v>0</v>
      </c>
      <c r="X60" s="3">
        <v>0</v>
      </c>
      <c r="Y60" s="3">
        <v>2</v>
      </c>
      <c r="Z60" s="3">
        <v>0</v>
      </c>
      <c r="AA60" s="3">
        <v>0</v>
      </c>
      <c r="AB60" s="8" t="s">
        <v>37</v>
      </c>
      <c r="AC60" s="67" t="s">
        <v>83</v>
      </c>
      <c r="AD60" s="22">
        <v>1</v>
      </c>
      <c r="AE60" s="22">
        <v>1</v>
      </c>
      <c r="AF60" s="22">
        <v>1</v>
      </c>
      <c r="AG60" s="22">
        <v>1</v>
      </c>
      <c r="AH60" s="2">
        <v>2017</v>
      </c>
      <c r="AI60" s="1"/>
    </row>
    <row r="61" spans="1:35" ht="30" x14ac:dyDescent="0.25">
      <c r="A61" s="11"/>
      <c r="B61" s="11"/>
      <c r="C61" s="11"/>
      <c r="D61" s="12"/>
      <c r="E61" s="12"/>
      <c r="F61" s="12"/>
      <c r="G61" s="12"/>
      <c r="H61" s="12"/>
      <c r="I61" s="13"/>
      <c r="J61" s="13"/>
      <c r="K61" s="13"/>
      <c r="L61" s="13"/>
      <c r="M61" s="13"/>
      <c r="N61" s="13"/>
      <c r="O61" s="13"/>
      <c r="P61" s="13"/>
      <c r="Q61" s="13"/>
      <c r="R61" s="3">
        <v>1</v>
      </c>
      <c r="S61" s="3">
        <v>0</v>
      </c>
      <c r="T61" s="3">
        <v>1</v>
      </c>
      <c r="U61" s="3">
        <v>0</v>
      </c>
      <c r="V61" s="3">
        <v>4</v>
      </c>
      <c r="W61" s="3">
        <v>0</v>
      </c>
      <c r="X61" s="3">
        <v>0</v>
      </c>
      <c r="Y61" s="3">
        <v>2</v>
      </c>
      <c r="Z61" s="3">
        <v>0</v>
      </c>
      <c r="AA61" s="3">
        <v>1</v>
      </c>
      <c r="AB61" s="14" t="s">
        <v>38</v>
      </c>
      <c r="AC61" s="15" t="s">
        <v>13</v>
      </c>
      <c r="AD61" s="22">
        <v>15</v>
      </c>
      <c r="AE61" s="22">
        <v>15</v>
      </c>
      <c r="AF61" s="22">
        <v>15</v>
      </c>
      <c r="AG61" s="23">
        <v>45</v>
      </c>
      <c r="AH61" s="2">
        <v>2017</v>
      </c>
      <c r="AI61" s="1"/>
    </row>
    <row r="62" spans="1:35" ht="30" x14ac:dyDescent="0.25">
      <c r="A62" s="11"/>
      <c r="B62" s="11"/>
      <c r="C62" s="11"/>
      <c r="D62" s="12"/>
      <c r="E62" s="12"/>
      <c r="F62" s="12"/>
      <c r="G62" s="12"/>
      <c r="H62" s="12"/>
      <c r="I62" s="13"/>
      <c r="J62" s="13"/>
      <c r="K62" s="13"/>
      <c r="L62" s="13"/>
      <c r="M62" s="13"/>
      <c r="N62" s="13"/>
      <c r="O62" s="13"/>
      <c r="P62" s="13"/>
      <c r="Q62" s="13"/>
      <c r="R62" s="3">
        <v>1</v>
      </c>
      <c r="S62" s="3">
        <v>0</v>
      </c>
      <c r="T62" s="3">
        <v>1</v>
      </c>
      <c r="U62" s="3">
        <v>0</v>
      </c>
      <c r="V62" s="3">
        <v>5</v>
      </c>
      <c r="W62" s="3">
        <v>0</v>
      </c>
      <c r="X62" s="3">
        <v>0</v>
      </c>
      <c r="Y62" s="3">
        <v>0</v>
      </c>
      <c r="Z62" s="3">
        <v>0</v>
      </c>
      <c r="AA62" s="3">
        <v>0</v>
      </c>
      <c r="AB62" s="69" t="s">
        <v>96</v>
      </c>
      <c r="AC62" s="70" t="s">
        <v>9</v>
      </c>
      <c r="AD62" s="87">
        <v>32</v>
      </c>
      <c r="AE62" s="86">
        <v>20.003</v>
      </c>
      <c r="AF62" s="87">
        <v>0</v>
      </c>
      <c r="AG62" s="85">
        <f>SUM(AD62:AF62)</f>
        <v>52.003</v>
      </c>
      <c r="AH62" s="81">
        <v>2016</v>
      </c>
      <c r="AI62" s="1"/>
    </row>
    <row r="63" spans="1:35" ht="30" x14ac:dyDescent="0.25">
      <c r="A63" s="11"/>
      <c r="B63" s="11"/>
      <c r="C63" s="11"/>
      <c r="D63" s="12"/>
      <c r="E63" s="12"/>
      <c r="F63" s="12"/>
      <c r="G63" s="12"/>
      <c r="H63" s="12"/>
      <c r="I63" s="13"/>
      <c r="J63" s="13"/>
      <c r="K63" s="13"/>
      <c r="L63" s="13"/>
      <c r="M63" s="13"/>
      <c r="N63" s="13"/>
      <c r="O63" s="13"/>
      <c r="P63" s="13"/>
      <c r="Q63" s="13"/>
      <c r="R63" s="3">
        <v>1</v>
      </c>
      <c r="S63" s="3">
        <v>0</v>
      </c>
      <c r="T63" s="3">
        <v>1</v>
      </c>
      <c r="U63" s="3">
        <v>0</v>
      </c>
      <c r="V63" s="3">
        <v>5</v>
      </c>
      <c r="W63" s="3">
        <v>0</v>
      </c>
      <c r="X63" s="3">
        <v>0</v>
      </c>
      <c r="Y63" s="3">
        <v>0</v>
      </c>
      <c r="Z63" s="3">
        <v>0</v>
      </c>
      <c r="AA63" s="3">
        <v>1</v>
      </c>
      <c r="AB63" s="14" t="s">
        <v>39</v>
      </c>
      <c r="AC63" s="15" t="s">
        <v>12</v>
      </c>
      <c r="AD63" s="22">
        <v>100</v>
      </c>
      <c r="AE63" s="22">
        <v>100</v>
      </c>
      <c r="AF63" s="22">
        <v>100</v>
      </c>
      <c r="AG63" s="22">
        <v>100</v>
      </c>
      <c r="AH63" s="68">
        <v>2017</v>
      </c>
      <c r="AI63" s="1"/>
    </row>
    <row r="64" spans="1:35" ht="30" x14ac:dyDescent="0.25">
      <c r="A64" s="74">
        <v>6</v>
      </c>
      <c r="B64" s="75">
        <v>8</v>
      </c>
      <c r="C64" s="75">
        <v>8</v>
      </c>
      <c r="D64" s="75">
        <v>0</v>
      </c>
      <c r="E64" s="75">
        <v>7</v>
      </c>
      <c r="F64" s="75">
        <v>0</v>
      </c>
      <c r="G64" s="75">
        <v>7</v>
      </c>
      <c r="H64" s="75">
        <v>1</v>
      </c>
      <c r="I64" s="75">
        <v>0</v>
      </c>
      <c r="J64" s="75">
        <v>1</v>
      </c>
      <c r="K64" s="75">
        <v>0</v>
      </c>
      <c r="L64" s="75">
        <v>5</v>
      </c>
      <c r="M64" s="75">
        <v>2</v>
      </c>
      <c r="N64" s="75">
        <v>0</v>
      </c>
      <c r="O64" s="75">
        <v>0</v>
      </c>
      <c r="P64" s="75">
        <v>6</v>
      </c>
      <c r="Q64" s="75" t="s">
        <v>112</v>
      </c>
      <c r="R64" s="75">
        <v>1</v>
      </c>
      <c r="S64" s="75">
        <v>0</v>
      </c>
      <c r="T64" s="75">
        <v>1</v>
      </c>
      <c r="U64" s="75">
        <v>0</v>
      </c>
      <c r="V64" s="75">
        <v>5</v>
      </c>
      <c r="W64" s="75">
        <v>0</v>
      </c>
      <c r="X64" s="75">
        <v>0</v>
      </c>
      <c r="Y64" s="75">
        <v>1</v>
      </c>
      <c r="Z64" s="75">
        <v>0</v>
      </c>
      <c r="AA64" s="75">
        <v>0</v>
      </c>
      <c r="AB64" s="82" t="s">
        <v>117</v>
      </c>
      <c r="AC64" s="70" t="s">
        <v>9</v>
      </c>
      <c r="AD64" s="90">
        <v>32</v>
      </c>
      <c r="AE64" s="86">
        <v>20.003</v>
      </c>
      <c r="AF64" s="90">
        <v>0</v>
      </c>
      <c r="AG64" s="86">
        <f>SUM(AD64:AF64)</f>
        <v>52.003</v>
      </c>
      <c r="AH64" s="81">
        <v>2016</v>
      </c>
      <c r="AI64" s="1"/>
    </row>
    <row r="65" spans="1:35" ht="45" x14ac:dyDescent="0.25">
      <c r="A65" s="11"/>
      <c r="B65" s="11"/>
      <c r="C65" s="11"/>
      <c r="D65" s="12"/>
      <c r="E65" s="12"/>
      <c r="F65" s="12"/>
      <c r="G65" s="12"/>
      <c r="H65" s="12"/>
      <c r="I65" s="13"/>
      <c r="J65" s="13"/>
      <c r="K65" s="13"/>
      <c r="L65" s="13"/>
      <c r="M65" s="13"/>
      <c r="N65" s="13"/>
      <c r="O65" s="13"/>
      <c r="P65" s="13"/>
      <c r="Q65" s="13"/>
      <c r="R65" s="3">
        <v>1</v>
      </c>
      <c r="S65" s="3">
        <v>0</v>
      </c>
      <c r="T65" s="3">
        <v>1</v>
      </c>
      <c r="U65" s="3">
        <v>0</v>
      </c>
      <c r="V65" s="3">
        <v>5</v>
      </c>
      <c r="W65" s="3">
        <v>0</v>
      </c>
      <c r="X65" s="3">
        <v>0</v>
      </c>
      <c r="Y65" s="3">
        <v>1</v>
      </c>
      <c r="Z65" s="3">
        <v>0</v>
      </c>
      <c r="AA65" s="3">
        <v>1</v>
      </c>
      <c r="AB65" s="14" t="s">
        <v>40</v>
      </c>
      <c r="AC65" s="67" t="s">
        <v>11</v>
      </c>
      <c r="AD65" s="22">
        <v>10</v>
      </c>
      <c r="AE65" s="22">
        <v>12</v>
      </c>
      <c r="AF65" s="22">
        <v>15</v>
      </c>
      <c r="AG65" s="23">
        <v>37</v>
      </c>
      <c r="AH65" s="2">
        <v>2017</v>
      </c>
      <c r="AI65" s="1"/>
    </row>
    <row r="66" spans="1:35" ht="30" x14ac:dyDescent="0.25">
      <c r="A66" s="11"/>
      <c r="B66" s="11"/>
      <c r="C66" s="11"/>
      <c r="D66" s="12"/>
      <c r="E66" s="12"/>
      <c r="F66" s="12"/>
      <c r="G66" s="12"/>
      <c r="H66" s="12"/>
      <c r="I66" s="13"/>
      <c r="J66" s="13"/>
      <c r="K66" s="13"/>
      <c r="L66" s="13"/>
      <c r="M66" s="13"/>
      <c r="N66" s="13"/>
      <c r="O66" s="13"/>
      <c r="P66" s="13"/>
      <c r="Q66" s="13"/>
      <c r="R66" s="3">
        <v>1</v>
      </c>
      <c r="S66" s="3">
        <v>0</v>
      </c>
      <c r="T66" s="3">
        <v>1</v>
      </c>
      <c r="U66" s="3">
        <v>0</v>
      </c>
      <c r="V66" s="3">
        <v>5</v>
      </c>
      <c r="W66" s="3">
        <v>0</v>
      </c>
      <c r="X66" s="3">
        <v>0</v>
      </c>
      <c r="Y66" s="3">
        <v>2</v>
      </c>
      <c r="Z66" s="3">
        <v>0</v>
      </c>
      <c r="AA66" s="3">
        <v>0</v>
      </c>
      <c r="AB66" s="8" t="s">
        <v>97</v>
      </c>
      <c r="AC66" s="67" t="s">
        <v>83</v>
      </c>
      <c r="AD66" s="22">
        <v>1</v>
      </c>
      <c r="AE66" s="22">
        <v>1</v>
      </c>
      <c r="AF66" s="22">
        <v>1</v>
      </c>
      <c r="AG66" s="22">
        <v>1</v>
      </c>
      <c r="AH66" s="2">
        <v>2017</v>
      </c>
      <c r="AI66" s="1"/>
    </row>
    <row r="67" spans="1:35" ht="30" x14ac:dyDescent="0.25">
      <c r="A67" s="11"/>
      <c r="B67" s="11"/>
      <c r="C67" s="11"/>
      <c r="D67" s="12"/>
      <c r="E67" s="12"/>
      <c r="F67" s="12"/>
      <c r="G67" s="12"/>
      <c r="H67" s="12"/>
      <c r="I67" s="13"/>
      <c r="J67" s="13"/>
      <c r="K67" s="13"/>
      <c r="L67" s="13"/>
      <c r="M67" s="13"/>
      <c r="N67" s="13"/>
      <c r="O67" s="13"/>
      <c r="P67" s="13"/>
      <c r="Q67" s="13"/>
      <c r="R67" s="3">
        <v>1</v>
      </c>
      <c r="S67" s="3">
        <v>0</v>
      </c>
      <c r="T67" s="3">
        <v>1</v>
      </c>
      <c r="U67" s="3">
        <v>0</v>
      </c>
      <c r="V67" s="3">
        <v>5</v>
      </c>
      <c r="W67" s="3">
        <v>0</v>
      </c>
      <c r="X67" s="3">
        <v>0</v>
      </c>
      <c r="Y67" s="3">
        <v>2</v>
      </c>
      <c r="Z67" s="3">
        <v>0</v>
      </c>
      <c r="AA67" s="3">
        <v>1</v>
      </c>
      <c r="AB67" s="14" t="s">
        <v>41</v>
      </c>
      <c r="AC67" s="15" t="s">
        <v>13</v>
      </c>
      <c r="AD67" s="22">
        <v>5</v>
      </c>
      <c r="AE67" s="22">
        <v>5</v>
      </c>
      <c r="AF67" s="22">
        <v>5</v>
      </c>
      <c r="AG67" s="23">
        <v>15</v>
      </c>
      <c r="AH67" s="2">
        <v>2017</v>
      </c>
      <c r="AI67" s="1"/>
    </row>
    <row r="68" spans="1:35" ht="28.5" x14ac:dyDescent="0.25">
      <c r="A68" s="13"/>
      <c r="B68" s="13"/>
      <c r="C68" s="13"/>
      <c r="D68" s="25"/>
      <c r="E68" s="25"/>
      <c r="F68" s="25"/>
      <c r="G68" s="25"/>
      <c r="H68" s="25"/>
      <c r="I68" s="13"/>
      <c r="J68" s="13"/>
      <c r="K68" s="13"/>
      <c r="L68" s="13"/>
      <c r="M68" s="13"/>
      <c r="N68" s="13"/>
      <c r="O68" s="13"/>
      <c r="P68" s="13"/>
      <c r="Q68" s="13"/>
      <c r="R68" s="3">
        <v>1</v>
      </c>
      <c r="S68" s="3">
        <v>0</v>
      </c>
      <c r="T68" s="3">
        <v>2</v>
      </c>
      <c r="U68" s="3">
        <v>0</v>
      </c>
      <c r="V68" s="3">
        <v>0</v>
      </c>
      <c r="W68" s="3">
        <v>0</v>
      </c>
      <c r="X68" s="3">
        <v>0</v>
      </c>
      <c r="Y68" s="3">
        <v>0</v>
      </c>
      <c r="Z68" s="3">
        <v>0</v>
      </c>
      <c r="AA68" s="3">
        <v>0</v>
      </c>
      <c r="AB68" s="69" t="s">
        <v>42</v>
      </c>
      <c r="AC68" s="77" t="s">
        <v>9</v>
      </c>
      <c r="AD68" s="73">
        <v>100</v>
      </c>
      <c r="AE68" s="73">
        <v>100</v>
      </c>
      <c r="AF68" s="73">
        <v>100</v>
      </c>
      <c r="AG68" s="78">
        <f>SUM(AD68:AF68)</f>
        <v>300</v>
      </c>
      <c r="AH68" s="79">
        <v>2017</v>
      </c>
      <c r="AI68" s="27"/>
    </row>
    <row r="69" spans="1:35" ht="48" customHeight="1" x14ac:dyDescent="0.25">
      <c r="A69" s="11"/>
      <c r="B69" s="11"/>
      <c r="C69" s="11"/>
      <c r="D69" s="12"/>
      <c r="E69" s="12"/>
      <c r="F69" s="12"/>
      <c r="G69" s="12"/>
      <c r="H69" s="12"/>
      <c r="I69" s="13"/>
      <c r="J69" s="13"/>
      <c r="K69" s="13"/>
      <c r="L69" s="13"/>
      <c r="M69" s="13"/>
      <c r="N69" s="13"/>
      <c r="O69" s="13"/>
      <c r="P69" s="13"/>
      <c r="Q69" s="13"/>
      <c r="R69" s="3">
        <v>1</v>
      </c>
      <c r="S69" s="3">
        <v>0</v>
      </c>
      <c r="T69" s="3">
        <v>2</v>
      </c>
      <c r="U69" s="3">
        <v>0</v>
      </c>
      <c r="V69" s="3">
        <v>1</v>
      </c>
      <c r="W69" s="3">
        <v>0</v>
      </c>
      <c r="X69" s="3">
        <v>0</v>
      </c>
      <c r="Y69" s="3">
        <v>0</v>
      </c>
      <c r="Z69" s="3">
        <v>0</v>
      </c>
      <c r="AA69" s="3">
        <v>0</v>
      </c>
      <c r="AB69" s="69" t="s">
        <v>43</v>
      </c>
      <c r="AC69" s="75" t="s">
        <v>9</v>
      </c>
      <c r="AD69" s="76">
        <v>0</v>
      </c>
      <c r="AE69" s="76">
        <v>0</v>
      </c>
      <c r="AF69" s="76">
        <v>0</v>
      </c>
      <c r="AG69" s="80">
        <f>SUM(AD69:AF69)</f>
        <v>0</v>
      </c>
      <c r="AH69" s="81"/>
      <c r="AI69" s="1"/>
    </row>
    <row r="70" spans="1:35" ht="45" x14ac:dyDescent="0.25">
      <c r="A70" s="11"/>
      <c r="B70" s="11"/>
      <c r="C70" s="11"/>
      <c r="D70" s="12"/>
      <c r="E70" s="12"/>
      <c r="F70" s="12"/>
      <c r="G70" s="12"/>
      <c r="H70" s="12"/>
      <c r="I70" s="13"/>
      <c r="J70" s="13"/>
      <c r="K70" s="13"/>
      <c r="L70" s="13"/>
      <c r="M70" s="13"/>
      <c r="N70" s="13"/>
      <c r="O70" s="13"/>
      <c r="P70" s="13"/>
      <c r="Q70" s="13"/>
      <c r="R70" s="3">
        <v>1</v>
      </c>
      <c r="S70" s="3">
        <v>0</v>
      </c>
      <c r="T70" s="3">
        <v>2</v>
      </c>
      <c r="U70" s="3">
        <v>0</v>
      </c>
      <c r="V70" s="3">
        <v>1</v>
      </c>
      <c r="W70" s="3">
        <v>0</v>
      </c>
      <c r="X70" s="3">
        <v>0</v>
      </c>
      <c r="Y70" s="3">
        <v>0</v>
      </c>
      <c r="Z70" s="3">
        <v>0</v>
      </c>
      <c r="AA70" s="3">
        <v>1</v>
      </c>
      <c r="AB70" s="14" t="s">
        <v>44</v>
      </c>
      <c r="AC70" s="15" t="s">
        <v>11</v>
      </c>
      <c r="AD70" s="28" t="s">
        <v>45</v>
      </c>
      <c r="AE70" s="28" t="s">
        <v>45</v>
      </c>
      <c r="AF70" s="28" t="s">
        <v>45</v>
      </c>
      <c r="AG70" s="5">
        <v>6</v>
      </c>
      <c r="AH70" s="2">
        <v>2017</v>
      </c>
      <c r="AI70" s="1"/>
    </row>
    <row r="71" spans="1:35" ht="45" x14ac:dyDescent="0.25">
      <c r="A71" s="11"/>
      <c r="B71" s="11"/>
      <c r="C71" s="11"/>
      <c r="D71" s="12"/>
      <c r="E71" s="12"/>
      <c r="F71" s="12"/>
      <c r="G71" s="12"/>
      <c r="H71" s="12"/>
      <c r="I71" s="13"/>
      <c r="J71" s="13"/>
      <c r="K71" s="13"/>
      <c r="L71" s="13"/>
      <c r="M71" s="13"/>
      <c r="N71" s="13"/>
      <c r="O71" s="13"/>
      <c r="P71" s="13"/>
      <c r="Q71" s="13"/>
      <c r="R71" s="3">
        <v>1</v>
      </c>
      <c r="S71" s="3">
        <v>0</v>
      </c>
      <c r="T71" s="3">
        <v>2</v>
      </c>
      <c r="U71" s="3">
        <v>0</v>
      </c>
      <c r="V71" s="3">
        <v>1</v>
      </c>
      <c r="W71" s="3">
        <v>0</v>
      </c>
      <c r="X71" s="3">
        <v>0</v>
      </c>
      <c r="Y71" s="3">
        <v>1</v>
      </c>
      <c r="Z71" s="3">
        <v>0</v>
      </c>
      <c r="AA71" s="3">
        <v>0</v>
      </c>
      <c r="AB71" s="8" t="s">
        <v>46</v>
      </c>
      <c r="AC71" s="67" t="s">
        <v>83</v>
      </c>
      <c r="AD71" s="19">
        <v>1</v>
      </c>
      <c r="AE71" s="19">
        <v>1</v>
      </c>
      <c r="AF71" s="19">
        <v>1</v>
      </c>
      <c r="AG71" s="5">
        <v>1</v>
      </c>
      <c r="AH71" s="2">
        <v>2017</v>
      </c>
      <c r="AI71" s="1"/>
    </row>
    <row r="72" spans="1:35" ht="30" x14ac:dyDescent="0.25">
      <c r="A72" s="11"/>
      <c r="B72" s="11"/>
      <c r="C72" s="11"/>
      <c r="D72" s="12"/>
      <c r="E72" s="12"/>
      <c r="F72" s="12"/>
      <c r="G72" s="12"/>
      <c r="H72" s="12"/>
      <c r="I72" s="13"/>
      <c r="J72" s="13"/>
      <c r="K72" s="13"/>
      <c r="L72" s="13"/>
      <c r="M72" s="13"/>
      <c r="N72" s="13"/>
      <c r="O72" s="13"/>
      <c r="P72" s="13"/>
      <c r="Q72" s="13"/>
      <c r="R72" s="3">
        <v>1</v>
      </c>
      <c r="S72" s="3">
        <v>0</v>
      </c>
      <c r="T72" s="3">
        <v>2</v>
      </c>
      <c r="U72" s="3">
        <v>0</v>
      </c>
      <c r="V72" s="3">
        <v>1</v>
      </c>
      <c r="W72" s="3">
        <v>0</v>
      </c>
      <c r="X72" s="3">
        <v>0</v>
      </c>
      <c r="Y72" s="3">
        <v>1</v>
      </c>
      <c r="Z72" s="3">
        <v>0</v>
      </c>
      <c r="AA72" s="3">
        <v>1</v>
      </c>
      <c r="AB72" s="14" t="s">
        <v>47</v>
      </c>
      <c r="AC72" s="67" t="s">
        <v>83</v>
      </c>
      <c r="AD72" s="19">
        <v>1</v>
      </c>
      <c r="AE72" s="19">
        <v>1</v>
      </c>
      <c r="AF72" s="19">
        <v>1</v>
      </c>
      <c r="AG72" s="5">
        <v>1</v>
      </c>
      <c r="AH72" s="2">
        <v>2017</v>
      </c>
      <c r="AI72" s="1"/>
    </row>
    <row r="73" spans="1:35" ht="30" x14ac:dyDescent="0.25">
      <c r="A73" s="11"/>
      <c r="B73" s="11"/>
      <c r="C73" s="11"/>
      <c r="D73" s="12"/>
      <c r="E73" s="12"/>
      <c r="F73" s="12"/>
      <c r="G73" s="12"/>
      <c r="H73" s="12"/>
      <c r="I73" s="13"/>
      <c r="J73" s="13"/>
      <c r="K73" s="13"/>
      <c r="L73" s="13"/>
      <c r="M73" s="13"/>
      <c r="N73" s="13"/>
      <c r="O73" s="13"/>
      <c r="P73" s="13"/>
      <c r="Q73" s="13"/>
      <c r="R73" s="3">
        <v>1</v>
      </c>
      <c r="S73" s="3">
        <v>0</v>
      </c>
      <c r="T73" s="3">
        <v>2</v>
      </c>
      <c r="U73" s="3">
        <v>0</v>
      </c>
      <c r="V73" s="3">
        <v>1</v>
      </c>
      <c r="W73" s="3">
        <v>0</v>
      </c>
      <c r="X73" s="3">
        <v>0</v>
      </c>
      <c r="Y73" s="3">
        <v>2</v>
      </c>
      <c r="Z73" s="3">
        <v>0</v>
      </c>
      <c r="AA73" s="3">
        <v>0</v>
      </c>
      <c r="AB73" s="8" t="s">
        <v>48</v>
      </c>
      <c r="AC73" s="67" t="s">
        <v>83</v>
      </c>
      <c r="AD73" s="19">
        <v>1</v>
      </c>
      <c r="AE73" s="19">
        <v>1</v>
      </c>
      <c r="AF73" s="19">
        <v>1</v>
      </c>
      <c r="AG73" s="5">
        <v>1</v>
      </c>
      <c r="AH73" s="2">
        <v>2017</v>
      </c>
      <c r="AI73" s="1"/>
    </row>
    <row r="74" spans="1:35" ht="18.75" customHeight="1" x14ac:dyDescent="0.25">
      <c r="A74" s="11"/>
      <c r="B74" s="11"/>
      <c r="C74" s="11"/>
      <c r="D74" s="12"/>
      <c r="E74" s="12"/>
      <c r="F74" s="12"/>
      <c r="G74" s="12"/>
      <c r="H74" s="12"/>
      <c r="I74" s="13"/>
      <c r="J74" s="13"/>
      <c r="K74" s="13"/>
      <c r="L74" s="13"/>
      <c r="M74" s="13"/>
      <c r="N74" s="13"/>
      <c r="O74" s="13"/>
      <c r="P74" s="13"/>
      <c r="Q74" s="13"/>
      <c r="R74" s="3">
        <v>1</v>
      </c>
      <c r="S74" s="3">
        <v>0</v>
      </c>
      <c r="T74" s="3">
        <v>2</v>
      </c>
      <c r="U74" s="3">
        <v>0</v>
      </c>
      <c r="V74" s="3">
        <v>1</v>
      </c>
      <c r="W74" s="3">
        <v>0</v>
      </c>
      <c r="X74" s="3">
        <v>0</v>
      </c>
      <c r="Y74" s="3">
        <v>2</v>
      </c>
      <c r="Z74" s="3">
        <v>0</v>
      </c>
      <c r="AA74" s="3">
        <v>1</v>
      </c>
      <c r="AB74" s="14" t="s">
        <v>49</v>
      </c>
      <c r="AC74" s="15" t="s">
        <v>13</v>
      </c>
      <c r="AD74" s="28" t="s">
        <v>50</v>
      </c>
      <c r="AE74" s="28" t="s">
        <v>50</v>
      </c>
      <c r="AF74" s="28" t="s">
        <v>50</v>
      </c>
      <c r="AG74" s="5">
        <v>9</v>
      </c>
      <c r="AH74" s="2">
        <v>2017</v>
      </c>
      <c r="AI74" s="1"/>
    </row>
    <row r="75" spans="1:35" ht="45" x14ac:dyDescent="0.25">
      <c r="A75" s="11"/>
      <c r="B75" s="11"/>
      <c r="C75" s="11"/>
      <c r="D75" s="12"/>
      <c r="E75" s="12"/>
      <c r="F75" s="12"/>
      <c r="G75" s="12"/>
      <c r="H75" s="12"/>
      <c r="I75" s="13"/>
      <c r="J75" s="13"/>
      <c r="K75" s="13"/>
      <c r="L75" s="13"/>
      <c r="M75" s="13"/>
      <c r="N75" s="13"/>
      <c r="O75" s="13"/>
      <c r="P75" s="13"/>
      <c r="Q75" s="13"/>
      <c r="R75" s="3">
        <v>1</v>
      </c>
      <c r="S75" s="3">
        <v>0</v>
      </c>
      <c r="T75" s="3">
        <v>2</v>
      </c>
      <c r="U75" s="3">
        <v>0</v>
      </c>
      <c r="V75" s="3">
        <v>1</v>
      </c>
      <c r="W75" s="3">
        <v>0</v>
      </c>
      <c r="X75" s="3">
        <v>0</v>
      </c>
      <c r="Y75" s="3">
        <v>3</v>
      </c>
      <c r="Z75" s="3">
        <v>0</v>
      </c>
      <c r="AA75" s="3">
        <v>0</v>
      </c>
      <c r="AB75" s="8" t="s">
        <v>51</v>
      </c>
      <c r="AC75" s="67" t="s">
        <v>83</v>
      </c>
      <c r="AD75" s="19">
        <v>1</v>
      </c>
      <c r="AE75" s="19">
        <v>1</v>
      </c>
      <c r="AF75" s="19">
        <v>1</v>
      </c>
      <c r="AG75" s="5">
        <v>1</v>
      </c>
      <c r="AH75" s="2">
        <v>2017</v>
      </c>
      <c r="AI75" s="1"/>
    </row>
    <row r="76" spans="1:35" ht="30" x14ac:dyDescent="0.25">
      <c r="A76" s="11"/>
      <c r="B76" s="11"/>
      <c r="C76" s="11"/>
      <c r="D76" s="12"/>
      <c r="E76" s="12"/>
      <c r="F76" s="12"/>
      <c r="G76" s="12"/>
      <c r="H76" s="12"/>
      <c r="I76" s="13"/>
      <c r="J76" s="13"/>
      <c r="K76" s="13"/>
      <c r="L76" s="13"/>
      <c r="M76" s="13"/>
      <c r="N76" s="13"/>
      <c r="O76" s="13"/>
      <c r="P76" s="13"/>
      <c r="Q76" s="13"/>
      <c r="R76" s="3">
        <v>1</v>
      </c>
      <c r="S76" s="3">
        <v>0</v>
      </c>
      <c r="T76" s="3">
        <v>2</v>
      </c>
      <c r="U76" s="3">
        <v>0</v>
      </c>
      <c r="V76" s="3">
        <v>1</v>
      </c>
      <c r="W76" s="3">
        <v>0</v>
      </c>
      <c r="X76" s="3">
        <v>0</v>
      </c>
      <c r="Y76" s="3">
        <v>3</v>
      </c>
      <c r="Z76" s="3">
        <v>0</v>
      </c>
      <c r="AA76" s="3">
        <v>1</v>
      </c>
      <c r="AB76" s="14" t="s">
        <v>52</v>
      </c>
      <c r="AC76" s="15" t="s">
        <v>13</v>
      </c>
      <c r="AD76" s="28" t="s">
        <v>50</v>
      </c>
      <c r="AE76" s="28" t="s">
        <v>50</v>
      </c>
      <c r="AF76" s="28" t="s">
        <v>50</v>
      </c>
      <c r="AG76" s="5">
        <v>9</v>
      </c>
      <c r="AH76" s="2">
        <v>2017</v>
      </c>
      <c r="AI76" s="1"/>
    </row>
    <row r="77" spans="1:35" ht="62.25" customHeight="1" x14ac:dyDescent="0.25">
      <c r="A77" s="11"/>
      <c r="B77" s="11"/>
      <c r="C77" s="11"/>
      <c r="D77" s="12"/>
      <c r="E77" s="12"/>
      <c r="F77" s="12"/>
      <c r="G77" s="12"/>
      <c r="H77" s="12"/>
      <c r="I77" s="13"/>
      <c r="J77" s="13"/>
      <c r="K77" s="13"/>
      <c r="L77" s="13"/>
      <c r="M77" s="13"/>
      <c r="N77" s="13"/>
      <c r="O77" s="13"/>
      <c r="P77" s="13"/>
      <c r="Q77" s="13"/>
      <c r="R77" s="3">
        <v>1</v>
      </c>
      <c r="S77" s="3">
        <v>0</v>
      </c>
      <c r="T77" s="3">
        <v>2</v>
      </c>
      <c r="U77" s="3">
        <v>0</v>
      </c>
      <c r="V77" s="3">
        <v>1</v>
      </c>
      <c r="W77" s="3">
        <v>0</v>
      </c>
      <c r="X77" s="3">
        <v>0</v>
      </c>
      <c r="Y77" s="3">
        <v>4</v>
      </c>
      <c r="Z77" s="3">
        <v>0</v>
      </c>
      <c r="AA77" s="3">
        <v>0</v>
      </c>
      <c r="AB77" s="8" t="s">
        <v>53</v>
      </c>
      <c r="AC77" s="67" t="s">
        <v>83</v>
      </c>
      <c r="AD77" s="19">
        <v>1</v>
      </c>
      <c r="AE77" s="19">
        <v>1</v>
      </c>
      <c r="AF77" s="19">
        <v>1</v>
      </c>
      <c r="AG77" s="5">
        <v>1</v>
      </c>
      <c r="AH77" s="2">
        <v>2017</v>
      </c>
      <c r="AI77" s="1"/>
    </row>
    <row r="78" spans="1:35" ht="30" x14ac:dyDescent="0.25">
      <c r="A78" s="11"/>
      <c r="B78" s="11"/>
      <c r="C78" s="11"/>
      <c r="D78" s="12"/>
      <c r="E78" s="12"/>
      <c r="F78" s="12"/>
      <c r="G78" s="12"/>
      <c r="H78" s="12"/>
      <c r="I78" s="13"/>
      <c r="J78" s="13"/>
      <c r="K78" s="13"/>
      <c r="L78" s="13"/>
      <c r="M78" s="13"/>
      <c r="N78" s="13"/>
      <c r="O78" s="13"/>
      <c r="P78" s="13"/>
      <c r="Q78" s="13"/>
      <c r="R78" s="3">
        <v>1</v>
      </c>
      <c r="S78" s="3">
        <v>0</v>
      </c>
      <c r="T78" s="3">
        <v>2</v>
      </c>
      <c r="U78" s="3">
        <v>0</v>
      </c>
      <c r="V78" s="3">
        <v>1</v>
      </c>
      <c r="W78" s="3">
        <v>0</v>
      </c>
      <c r="X78" s="3">
        <v>0</v>
      </c>
      <c r="Y78" s="3">
        <v>4</v>
      </c>
      <c r="Z78" s="3">
        <v>0</v>
      </c>
      <c r="AA78" s="3">
        <v>1</v>
      </c>
      <c r="AB78" s="14" t="s">
        <v>54</v>
      </c>
      <c r="AC78" s="15" t="s">
        <v>13</v>
      </c>
      <c r="AD78" s="28" t="s">
        <v>50</v>
      </c>
      <c r="AE78" s="28" t="s">
        <v>50</v>
      </c>
      <c r="AF78" s="28" t="s">
        <v>50</v>
      </c>
      <c r="AG78" s="5">
        <v>9</v>
      </c>
      <c r="AH78" s="2">
        <v>2017</v>
      </c>
      <c r="AI78" s="1"/>
    </row>
    <row r="79" spans="1:35" ht="30" x14ac:dyDescent="0.25">
      <c r="A79" s="11"/>
      <c r="B79" s="11"/>
      <c r="C79" s="11"/>
      <c r="D79" s="12"/>
      <c r="E79" s="12"/>
      <c r="F79" s="12"/>
      <c r="G79" s="12"/>
      <c r="H79" s="12"/>
      <c r="I79" s="13"/>
      <c r="J79" s="13"/>
      <c r="K79" s="13"/>
      <c r="L79" s="13"/>
      <c r="M79" s="13"/>
      <c r="N79" s="13"/>
      <c r="O79" s="13"/>
      <c r="P79" s="13"/>
      <c r="Q79" s="13"/>
      <c r="R79" s="3">
        <v>1</v>
      </c>
      <c r="S79" s="3">
        <v>0</v>
      </c>
      <c r="T79" s="3">
        <v>2</v>
      </c>
      <c r="U79" s="3">
        <v>0</v>
      </c>
      <c r="V79" s="3">
        <v>2</v>
      </c>
      <c r="W79" s="3">
        <v>0</v>
      </c>
      <c r="X79" s="3">
        <v>0</v>
      </c>
      <c r="Y79" s="3">
        <v>0</v>
      </c>
      <c r="Z79" s="3">
        <v>0</v>
      </c>
      <c r="AA79" s="3">
        <v>0</v>
      </c>
      <c r="AB79" s="69" t="s">
        <v>55</v>
      </c>
      <c r="AC79" s="70" t="s">
        <v>9</v>
      </c>
      <c r="AD79" s="87">
        <v>100</v>
      </c>
      <c r="AE79" s="87">
        <v>100</v>
      </c>
      <c r="AF79" s="87">
        <v>100</v>
      </c>
      <c r="AG79" s="87">
        <f>SUM(AD79:AF79)</f>
        <v>300</v>
      </c>
      <c r="AH79" s="72">
        <v>2017</v>
      </c>
      <c r="AI79" s="1"/>
    </row>
    <row r="80" spans="1:35" ht="49.5" customHeight="1" x14ac:dyDescent="0.25">
      <c r="A80" s="11"/>
      <c r="B80" s="11"/>
      <c r="C80" s="11"/>
      <c r="D80" s="12"/>
      <c r="E80" s="12"/>
      <c r="F80" s="12"/>
      <c r="G80" s="12"/>
      <c r="H80" s="12"/>
      <c r="I80" s="13"/>
      <c r="J80" s="13"/>
      <c r="K80" s="13"/>
      <c r="L80" s="13"/>
      <c r="M80" s="13"/>
      <c r="N80" s="13"/>
      <c r="O80" s="13"/>
      <c r="P80" s="13"/>
      <c r="Q80" s="13"/>
      <c r="R80" s="3">
        <v>1</v>
      </c>
      <c r="S80" s="3">
        <v>0</v>
      </c>
      <c r="T80" s="3">
        <v>2</v>
      </c>
      <c r="U80" s="3">
        <v>0</v>
      </c>
      <c r="V80" s="3">
        <v>2</v>
      </c>
      <c r="W80" s="3">
        <v>0</v>
      </c>
      <c r="X80" s="3">
        <v>0</v>
      </c>
      <c r="Y80" s="3">
        <v>0</v>
      </c>
      <c r="Z80" s="3">
        <v>0</v>
      </c>
      <c r="AA80" s="3">
        <v>1</v>
      </c>
      <c r="AB80" s="14" t="s">
        <v>56</v>
      </c>
      <c r="AC80" s="15" t="s">
        <v>11</v>
      </c>
      <c r="AD80" s="24" t="s">
        <v>45</v>
      </c>
      <c r="AE80" s="28" t="s">
        <v>45</v>
      </c>
      <c r="AF80" s="28" t="s">
        <v>45</v>
      </c>
      <c r="AG80" s="23">
        <v>6</v>
      </c>
      <c r="AH80" s="68">
        <v>2017</v>
      </c>
      <c r="AI80" s="1"/>
    </row>
    <row r="81" spans="1:35" ht="45" x14ac:dyDescent="0.25">
      <c r="A81" s="75">
        <v>6</v>
      </c>
      <c r="B81" s="75">
        <v>0</v>
      </c>
      <c r="C81" s="75">
        <v>2</v>
      </c>
      <c r="D81" s="75">
        <v>0</v>
      </c>
      <c r="E81" s="75">
        <v>1</v>
      </c>
      <c r="F81" s="75">
        <v>1</v>
      </c>
      <c r="G81" s="75">
        <v>3</v>
      </c>
      <c r="H81" s="75">
        <v>1</v>
      </c>
      <c r="I81" s="75">
        <v>0</v>
      </c>
      <c r="J81" s="75">
        <v>2</v>
      </c>
      <c r="K81" s="75">
        <v>0</v>
      </c>
      <c r="L81" s="75">
        <v>2</v>
      </c>
      <c r="M81" s="75">
        <v>2</v>
      </c>
      <c r="N81" s="75">
        <v>0</v>
      </c>
      <c r="O81" s="75">
        <v>0</v>
      </c>
      <c r="P81" s="75">
        <v>1</v>
      </c>
      <c r="Q81" s="75" t="s">
        <v>112</v>
      </c>
      <c r="R81" s="75">
        <v>1</v>
      </c>
      <c r="S81" s="75">
        <v>0</v>
      </c>
      <c r="T81" s="75">
        <v>2</v>
      </c>
      <c r="U81" s="75">
        <v>0</v>
      </c>
      <c r="V81" s="75">
        <v>2</v>
      </c>
      <c r="W81" s="75">
        <v>0</v>
      </c>
      <c r="X81" s="75">
        <v>0</v>
      </c>
      <c r="Y81" s="75">
        <v>1</v>
      </c>
      <c r="Z81" s="75">
        <v>0</v>
      </c>
      <c r="AA81" s="75">
        <v>0</v>
      </c>
      <c r="AB81" s="69" t="s">
        <v>57</v>
      </c>
      <c r="AC81" s="70" t="s">
        <v>9</v>
      </c>
      <c r="AD81" s="87">
        <v>100</v>
      </c>
      <c r="AE81" s="87">
        <v>100</v>
      </c>
      <c r="AF81" s="87">
        <v>100</v>
      </c>
      <c r="AG81" s="87">
        <f>SUM(AD81:AF81)</f>
        <v>300</v>
      </c>
      <c r="AH81" s="72">
        <v>2017</v>
      </c>
      <c r="AI81" s="1"/>
    </row>
    <row r="82" spans="1:35" ht="30" x14ac:dyDescent="0.25">
      <c r="A82" s="11"/>
      <c r="B82" s="11"/>
      <c r="C82" s="11"/>
      <c r="D82" s="12"/>
      <c r="E82" s="12"/>
      <c r="F82" s="12"/>
      <c r="G82" s="12"/>
      <c r="H82" s="12"/>
      <c r="I82" s="13"/>
      <c r="J82" s="13"/>
      <c r="K82" s="13"/>
      <c r="L82" s="13"/>
      <c r="M82" s="13"/>
      <c r="N82" s="13"/>
      <c r="O82" s="13"/>
      <c r="P82" s="13"/>
      <c r="Q82" s="13"/>
      <c r="R82" s="3">
        <v>1</v>
      </c>
      <c r="S82" s="3">
        <v>0</v>
      </c>
      <c r="T82" s="3">
        <v>2</v>
      </c>
      <c r="U82" s="3">
        <v>0</v>
      </c>
      <c r="V82" s="3">
        <v>2</v>
      </c>
      <c r="W82" s="3">
        <v>0</v>
      </c>
      <c r="X82" s="3">
        <v>0</v>
      </c>
      <c r="Y82" s="3">
        <v>1</v>
      </c>
      <c r="Z82" s="3">
        <v>0</v>
      </c>
      <c r="AA82" s="3">
        <v>1</v>
      </c>
      <c r="AB82" s="14" t="s">
        <v>58</v>
      </c>
      <c r="AC82" s="15" t="s">
        <v>9</v>
      </c>
      <c r="AD82" s="88">
        <v>100</v>
      </c>
      <c r="AE82" s="88">
        <v>100</v>
      </c>
      <c r="AF82" s="88">
        <v>100</v>
      </c>
      <c r="AG82" s="88">
        <f>SUM(AD82:AF82)</f>
        <v>300</v>
      </c>
      <c r="AH82" s="68">
        <v>2017</v>
      </c>
      <c r="AI82" s="1"/>
    </row>
    <row r="83" spans="1:35" ht="30" x14ac:dyDescent="0.25">
      <c r="A83" s="11"/>
      <c r="B83" s="11"/>
      <c r="C83" s="11"/>
      <c r="D83" s="12"/>
      <c r="E83" s="12"/>
      <c r="F83" s="12"/>
      <c r="G83" s="12"/>
      <c r="H83" s="12"/>
      <c r="I83" s="13"/>
      <c r="J83" s="13"/>
      <c r="K83" s="13"/>
      <c r="L83" s="13"/>
      <c r="M83" s="13"/>
      <c r="N83" s="13"/>
      <c r="O83" s="13"/>
      <c r="P83" s="13"/>
      <c r="Q83" s="13"/>
      <c r="R83" s="3">
        <v>1</v>
      </c>
      <c r="S83" s="3">
        <v>0</v>
      </c>
      <c r="T83" s="3">
        <v>2</v>
      </c>
      <c r="U83" s="3">
        <v>0</v>
      </c>
      <c r="V83" s="3">
        <v>2</v>
      </c>
      <c r="W83" s="3">
        <v>0</v>
      </c>
      <c r="X83" s="3">
        <v>0</v>
      </c>
      <c r="Y83" s="3">
        <v>2</v>
      </c>
      <c r="Z83" s="3">
        <v>0</v>
      </c>
      <c r="AA83" s="3">
        <v>0</v>
      </c>
      <c r="AB83" s="8" t="s">
        <v>59</v>
      </c>
      <c r="AC83" s="67" t="s">
        <v>83</v>
      </c>
      <c r="AD83" s="22">
        <v>1</v>
      </c>
      <c r="AE83" s="22">
        <v>1</v>
      </c>
      <c r="AF83" s="22">
        <v>1</v>
      </c>
      <c r="AG83" s="23">
        <v>1</v>
      </c>
      <c r="AH83" s="68">
        <v>2017</v>
      </c>
      <c r="AI83" s="1"/>
    </row>
    <row r="84" spans="1:35" ht="22.5" customHeight="1" x14ac:dyDescent="0.25">
      <c r="A84" s="11"/>
      <c r="B84" s="11"/>
      <c r="C84" s="11"/>
      <c r="D84" s="12"/>
      <c r="E84" s="12"/>
      <c r="F84" s="12"/>
      <c r="G84" s="12"/>
      <c r="H84" s="12"/>
      <c r="I84" s="13"/>
      <c r="J84" s="13"/>
      <c r="K84" s="13"/>
      <c r="L84" s="13"/>
      <c r="M84" s="13"/>
      <c r="N84" s="13"/>
      <c r="O84" s="13"/>
      <c r="P84" s="13"/>
      <c r="Q84" s="13"/>
      <c r="R84" s="3">
        <v>1</v>
      </c>
      <c r="S84" s="3">
        <v>0</v>
      </c>
      <c r="T84" s="3">
        <v>2</v>
      </c>
      <c r="U84" s="3">
        <v>0</v>
      </c>
      <c r="V84" s="3">
        <v>2</v>
      </c>
      <c r="W84" s="3">
        <v>0</v>
      </c>
      <c r="X84" s="3">
        <v>0</v>
      </c>
      <c r="Y84" s="3">
        <v>2</v>
      </c>
      <c r="Z84" s="3">
        <v>0</v>
      </c>
      <c r="AA84" s="3">
        <v>1</v>
      </c>
      <c r="AB84" s="14" t="s">
        <v>60</v>
      </c>
      <c r="AC84" s="15" t="s">
        <v>13</v>
      </c>
      <c r="AD84" s="22">
        <v>3</v>
      </c>
      <c r="AE84" s="22">
        <v>3</v>
      </c>
      <c r="AF84" s="22">
        <v>3</v>
      </c>
      <c r="AG84" s="22">
        <v>9</v>
      </c>
      <c r="AH84" s="68">
        <v>2017</v>
      </c>
      <c r="AI84" s="1"/>
    </row>
    <row r="85" spans="1:35" ht="23.25" customHeight="1" x14ac:dyDescent="0.25">
      <c r="A85" s="11"/>
      <c r="B85" s="11"/>
      <c r="C85" s="11"/>
      <c r="D85" s="12"/>
      <c r="E85" s="12"/>
      <c r="F85" s="12"/>
      <c r="G85" s="12"/>
      <c r="H85" s="12"/>
      <c r="I85" s="13"/>
      <c r="J85" s="13"/>
      <c r="K85" s="13"/>
      <c r="L85" s="13"/>
      <c r="M85" s="13"/>
      <c r="N85" s="13"/>
      <c r="O85" s="13"/>
      <c r="P85" s="13"/>
      <c r="Q85" s="13"/>
      <c r="R85" s="3">
        <v>1</v>
      </c>
      <c r="S85" s="3">
        <v>0</v>
      </c>
      <c r="T85" s="3">
        <v>3</v>
      </c>
      <c r="U85" s="3">
        <v>0</v>
      </c>
      <c r="V85" s="3">
        <v>0</v>
      </c>
      <c r="W85" s="3">
        <v>0</v>
      </c>
      <c r="X85" s="3">
        <v>0</v>
      </c>
      <c r="Y85" s="3">
        <v>0</v>
      </c>
      <c r="Z85" s="3">
        <v>0</v>
      </c>
      <c r="AA85" s="3">
        <v>0</v>
      </c>
      <c r="AB85" s="69" t="s">
        <v>61</v>
      </c>
      <c r="AC85" s="70" t="s">
        <v>9</v>
      </c>
      <c r="AD85" s="73">
        <v>1247.4000000000001</v>
      </c>
      <c r="AE85" s="89">
        <v>158.4</v>
      </c>
      <c r="AF85" s="73">
        <v>0</v>
      </c>
      <c r="AG85" s="73">
        <v>1405.8</v>
      </c>
      <c r="AH85" s="72">
        <v>2016</v>
      </c>
      <c r="AI85" s="1"/>
    </row>
    <row r="86" spans="1:35" ht="30" x14ac:dyDescent="0.25">
      <c r="A86" s="11"/>
      <c r="B86" s="11"/>
      <c r="C86" s="11"/>
      <c r="D86" s="12"/>
      <c r="E86" s="12"/>
      <c r="F86" s="12"/>
      <c r="G86" s="12"/>
      <c r="H86" s="12"/>
      <c r="I86" s="13"/>
      <c r="J86" s="13"/>
      <c r="K86" s="13"/>
      <c r="L86" s="13"/>
      <c r="M86" s="13"/>
      <c r="N86" s="13"/>
      <c r="O86" s="13"/>
      <c r="P86" s="13"/>
      <c r="Q86" s="13"/>
      <c r="R86" s="3">
        <v>1</v>
      </c>
      <c r="S86" s="3">
        <v>0</v>
      </c>
      <c r="T86" s="3">
        <v>3</v>
      </c>
      <c r="U86" s="3">
        <v>0</v>
      </c>
      <c r="V86" s="3">
        <v>1</v>
      </c>
      <c r="W86" s="3">
        <v>0</v>
      </c>
      <c r="X86" s="3">
        <v>0</v>
      </c>
      <c r="Y86" s="3">
        <v>0</v>
      </c>
      <c r="Z86" s="3">
        <v>0</v>
      </c>
      <c r="AA86" s="3">
        <v>0</v>
      </c>
      <c r="AB86" s="69" t="s">
        <v>62</v>
      </c>
      <c r="AC86" s="70" t="s">
        <v>9</v>
      </c>
      <c r="AD86" s="76">
        <v>1247.4000000000001</v>
      </c>
      <c r="AE86" s="87">
        <v>158.4</v>
      </c>
      <c r="AF86" s="76">
        <v>0</v>
      </c>
      <c r="AG86" s="76">
        <v>1405.8</v>
      </c>
      <c r="AH86" s="72">
        <v>2016</v>
      </c>
      <c r="AI86" s="29"/>
    </row>
    <row r="87" spans="1:35" ht="30" x14ac:dyDescent="0.25">
      <c r="A87" s="11"/>
      <c r="B87" s="11"/>
      <c r="C87" s="11"/>
      <c r="D87" s="12"/>
      <c r="E87" s="12"/>
      <c r="F87" s="12"/>
      <c r="G87" s="12"/>
      <c r="H87" s="12"/>
      <c r="I87" s="13"/>
      <c r="J87" s="13"/>
      <c r="K87" s="13"/>
      <c r="L87" s="13"/>
      <c r="M87" s="13"/>
      <c r="N87" s="13"/>
      <c r="O87" s="13"/>
      <c r="P87" s="13"/>
      <c r="Q87" s="13"/>
      <c r="R87" s="3">
        <v>1</v>
      </c>
      <c r="S87" s="3">
        <v>0</v>
      </c>
      <c r="T87" s="3">
        <v>3</v>
      </c>
      <c r="U87" s="3">
        <v>0</v>
      </c>
      <c r="V87" s="3">
        <v>1</v>
      </c>
      <c r="W87" s="3">
        <v>0</v>
      </c>
      <c r="X87" s="3">
        <v>0</v>
      </c>
      <c r="Y87" s="3">
        <v>0</v>
      </c>
      <c r="Z87" s="3">
        <v>0</v>
      </c>
      <c r="AA87" s="3">
        <v>1</v>
      </c>
      <c r="AB87" s="14" t="s">
        <v>63</v>
      </c>
      <c r="AC87" s="15" t="s">
        <v>12</v>
      </c>
      <c r="AD87" s="22" t="s">
        <v>64</v>
      </c>
      <c r="AE87" s="22">
        <v>100</v>
      </c>
      <c r="AF87" s="22">
        <v>100</v>
      </c>
      <c r="AG87" s="22">
        <v>100</v>
      </c>
      <c r="AH87" s="68">
        <v>2017</v>
      </c>
      <c r="AI87" s="29"/>
    </row>
    <row r="88" spans="1:35" ht="48" customHeight="1" x14ac:dyDescent="0.25">
      <c r="A88" s="75">
        <v>6</v>
      </c>
      <c r="B88" s="75">
        <v>0</v>
      </c>
      <c r="C88" s="75">
        <v>2</v>
      </c>
      <c r="D88" s="75">
        <v>1</v>
      </c>
      <c r="E88" s="75">
        <v>0</v>
      </c>
      <c r="F88" s="75">
        <v>0</v>
      </c>
      <c r="G88" s="75">
        <v>3</v>
      </c>
      <c r="H88" s="75">
        <v>1</v>
      </c>
      <c r="I88" s="75">
        <v>0</v>
      </c>
      <c r="J88" s="75">
        <v>3</v>
      </c>
      <c r="K88" s="75">
        <v>0</v>
      </c>
      <c r="L88" s="75">
        <v>1</v>
      </c>
      <c r="M88" s="75" t="s">
        <v>120</v>
      </c>
      <c r="N88" s="75">
        <v>0</v>
      </c>
      <c r="O88" s="75">
        <v>2</v>
      </c>
      <c r="P88" s="75">
        <v>0</v>
      </c>
      <c r="Q88" s="75" t="s">
        <v>119</v>
      </c>
      <c r="R88" s="75">
        <v>1</v>
      </c>
      <c r="S88" s="75">
        <v>0</v>
      </c>
      <c r="T88" s="75">
        <v>3</v>
      </c>
      <c r="U88" s="75">
        <v>0</v>
      </c>
      <c r="V88" s="75">
        <v>1</v>
      </c>
      <c r="W88" s="75">
        <v>0</v>
      </c>
      <c r="X88" s="75">
        <v>0</v>
      </c>
      <c r="Y88" s="75">
        <v>1</v>
      </c>
      <c r="Z88" s="75">
        <v>0</v>
      </c>
      <c r="AA88" s="75">
        <v>0</v>
      </c>
      <c r="AB88" s="69" t="s">
        <v>121</v>
      </c>
      <c r="AC88" s="70" t="s">
        <v>9</v>
      </c>
      <c r="AD88" s="90">
        <v>693</v>
      </c>
      <c r="AE88" s="90">
        <v>79.2</v>
      </c>
      <c r="AF88" s="90">
        <v>0</v>
      </c>
      <c r="AG88" s="91">
        <v>772.2</v>
      </c>
      <c r="AH88" s="81">
        <v>2016</v>
      </c>
      <c r="AI88" s="29"/>
    </row>
    <row r="89" spans="1:35" ht="59.25" customHeight="1" x14ac:dyDescent="0.25">
      <c r="A89" s="75">
        <v>6</v>
      </c>
      <c r="B89" s="75">
        <v>0</v>
      </c>
      <c r="C89" s="75">
        <v>2</v>
      </c>
      <c r="D89" s="75">
        <v>1</v>
      </c>
      <c r="E89" s="75">
        <v>0</v>
      </c>
      <c r="F89" s="75">
        <v>0</v>
      </c>
      <c r="G89" s="75">
        <v>3</v>
      </c>
      <c r="H89" s="75">
        <v>1</v>
      </c>
      <c r="I89" s="75">
        <v>0</v>
      </c>
      <c r="J89" s="75">
        <v>3</v>
      </c>
      <c r="K89" s="75">
        <v>0</v>
      </c>
      <c r="L89" s="75">
        <v>1</v>
      </c>
      <c r="M89" s="75" t="s">
        <v>122</v>
      </c>
      <c r="N89" s="75">
        <v>0</v>
      </c>
      <c r="O89" s="75">
        <v>2</v>
      </c>
      <c r="P89" s="75">
        <v>0</v>
      </c>
      <c r="Q89" s="75" t="s">
        <v>123</v>
      </c>
      <c r="R89" s="75">
        <v>3</v>
      </c>
      <c r="S89" s="75">
        <v>2</v>
      </c>
      <c r="T89" s="75">
        <v>2</v>
      </c>
      <c r="U89" s="75">
        <v>2</v>
      </c>
      <c r="V89" s="75">
        <v>6</v>
      </c>
      <c r="W89" s="75">
        <v>2</v>
      </c>
      <c r="X89" s="75">
        <v>0</v>
      </c>
      <c r="Y89" s="75">
        <v>0</v>
      </c>
      <c r="Z89" s="75">
        <v>1</v>
      </c>
      <c r="AA89" s="75">
        <v>0</v>
      </c>
      <c r="AB89" s="69" t="s">
        <v>65</v>
      </c>
      <c r="AC89" s="70" t="s">
        <v>9</v>
      </c>
      <c r="AD89" s="90">
        <v>135.5</v>
      </c>
      <c r="AE89" s="90">
        <v>79.2</v>
      </c>
      <c r="AF89" s="90">
        <v>0</v>
      </c>
      <c r="AG89" s="91">
        <v>214.7</v>
      </c>
      <c r="AH89" s="81">
        <v>2015</v>
      </c>
      <c r="AI89" s="30"/>
    </row>
    <row r="90" spans="1:35" ht="61.5" customHeight="1" x14ac:dyDescent="0.25">
      <c r="A90" s="75">
        <v>6</v>
      </c>
      <c r="B90" s="75">
        <v>0</v>
      </c>
      <c r="C90" s="75">
        <v>2</v>
      </c>
      <c r="D90" s="75">
        <v>1</v>
      </c>
      <c r="E90" s="75">
        <v>0</v>
      </c>
      <c r="F90" s="75">
        <v>0</v>
      </c>
      <c r="G90" s="75">
        <v>3</v>
      </c>
      <c r="H90" s="75">
        <v>1</v>
      </c>
      <c r="I90" s="75">
        <v>0</v>
      </c>
      <c r="J90" s="75">
        <v>3</v>
      </c>
      <c r="K90" s="75"/>
      <c r="L90" s="75"/>
      <c r="M90" s="75">
        <v>5</v>
      </c>
      <c r="N90" s="75">
        <v>0</v>
      </c>
      <c r="O90" s="75">
        <v>2</v>
      </c>
      <c r="P90" s="75">
        <v>0</v>
      </c>
      <c r="Q90" s="75"/>
      <c r="R90" s="75">
        <v>3</v>
      </c>
      <c r="S90" s="75">
        <v>2</v>
      </c>
      <c r="T90" s="75">
        <v>2</v>
      </c>
      <c r="U90" s="75">
        <v>2</v>
      </c>
      <c r="V90" s="75">
        <v>6</v>
      </c>
      <c r="W90" s="75">
        <v>2</v>
      </c>
      <c r="X90" s="75">
        <v>0</v>
      </c>
      <c r="Y90" s="75">
        <v>0</v>
      </c>
      <c r="Z90" s="75">
        <v>1</v>
      </c>
      <c r="AA90" s="75">
        <v>0</v>
      </c>
      <c r="AB90" s="69" t="s">
        <v>80</v>
      </c>
      <c r="AC90" s="70" t="s">
        <v>9</v>
      </c>
      <c r="AD90" s="90">
        <v>418.9</v>
      </c>
      <c r="AE90" s="90">
        <v>0</v>
      </c>
      <c r="AF90" s="90">
        <v>0</v>
      </c>
      <c r="AG90" s="91">
        <f>SUM(AD90:AF90)</f>
        <v>418.9</v>
      </c>
      <c r="AH90" s="81">
        <v>2015</v>
      </c>
      <c r="AI90" s="30"/>
    </row>
    <row r="91" spans="1:35" ht="45" x14ac:dyDescent="0.25">
      <c r="A91" s="11"/>
      <c r="B91" s="11"/>
      <c r="C91" s="11"/>
      <c r="D91" s="12"/>
      <c r="E91" s="12"/>
      <c r="F91" s="12"/>
      <c r="G91" s="12"/>
      <c r="H91" s="12"/>
      <c r="I91" s="31"/>
      <c r="J91" s="31"/>
      <c r="K91" s="31"/>
      <c r="L91" s="31"/>
      <c r="M91" s="31"/>
      <c r="N91" s="31"/>
      <c r="O91" s="31"/>
      <c r="P91" s="31"/>
      <c r="Q91" s="31"/>
      <c r="R91" s="3">
        <v>1</v>
      </c>
      <c r="S91" s="3">
        <v>0</v>
      </c>
      <c r="T91" s="3">
        <v>3</v>
      </c>
      <c r="U91" s="3">
        <v>0</v>
      </c>
      <c r="V91" s="3">
        <v>1</v>
      </c>
      <c r="W91" s="3">
        <v>0</v>
      </c>
      <c r="X91" s="3">
        <v>0</v>
      </c>
      <c r="Y91" s="3">
        <v>2</v>
      </c>
      <c r="Z91" s="3">
        <v>0</v>
      </c>
      <c r="AA91" s="3">
        <v>0</v>
      </c>
      <c r="AB91" s="8" t="s">
        <v>66</v>
      </c>
      <c r="AC91" s="67" t="s">
        <v>83</v>
      </c>
      <c r="AD91" s="5">
        <v>1</v>
      </c>
      <c r="AE91" s="5">
        <v>1</v>
      </c>
      <c r="AF91" s="5">
        <v>1</v>
      </c>
      <c r="AG91" s="5">
        <v>1</v>
      </c>
      <c r="AH91" s="2">
        <v>2015</v>
      </c>
      <c r="AI91" s="29"/>
    </row>
    <row r="92" spans="1:35" ht="45" x14ac:dyDescent="0.25">
      <c r="A92" s="11"/>
      <c r="B92" s="11"/>
      <c r="C92" s="11"/>
      <c r="D92" s="12"/>
      <c r="E92" s="12"/>
      <c r="F92" s="12"/>
      <c r="G92" s="12"/>
      <c r="H92" s="12"/>
      <c r="I92" s="31"/>
      <c r="J92" s="31"/>
      <c r="K92" s="31"/>
      <c r="L92" s="31"/>
      <c r="M92" s="31"/>
      <c r="N92" s="31"/>
      <c r="O92" s="31"/>
      <c r="P92" s="31"/>
      <c r="Q92" s="31"/>
      <c r="R92" s="3">
        <v>1</v>
      </c>
      <c r="S92" s="3">
        <v>0</v>
      </c>
      <c r="T92" s="3">
        <v>3</v>
      </c>
      <c r="U92" s="3">
        <v>0</v>
      </c>
      <c r="V92" s="3">
        <v>1</v>
      </c>
      <c r="W92" s="3">
        <v>0</v>
      </c>
      <c r="X92" s="3">
        <v>0</v>
      </c>
      <c r="Y92" s="3">
        <v>2</v>
      </c>
      <c r="Z92" s="3">
        <v>0</v>
      </c>
      <c r="AA92" s="3">
        <v>1</v>
      </c>
      <c r="AB92" s="14" t="s">
        <v>67</v>
      </c>
      <c r="AC92" s="15" t="s">
        <v>13</v>
      </c>
      <c r="AD92" s="5">
        <v>2</v>
      </c>
      <c r="AE92" s="5">
        <v>1</v>
      </c>
      <c r="AF92" s="5">
        <v>0</v>
      </c>
      <c r="AG92" s="5">
        <v>3</v>
      </c>
      <c r="AH92" s="2">
        <v>2015</v>
      </c>
      <c r="AI92" s="29"/>
    </row>
    <row r="93" spans="1:35" ht="45" x14ac:dyDescent="0.25">
      <c r="A93" s="11"/>
      <c r="B93" s="11"/>
      <c r="C93" s="11"/>
      <c r="D93" s="12"/>
      <c r="E93" s="12"/>
      <c r="F93" s="12"/>
      <c r="G93" s="12"/>
      <c r="H93" s="12"/>
      <c r="I93" s="31"/>
      <c r="J93" s="31"/>
      <c r="K93" s="31"/>
      <c r="L93" s="31"/>
      <c r="M93" s="31"/>
      <c r="N93" s="31"/>
      <c r="O93" s="31"/>
      <c r="P93" s="31"/>
      <c r="Q93" s="31"/>
      <c r="R93" s="3">
        <v>1</v>
      </c>
      <c r="S93" s="3">
        <v>0</v>
      </c>
      <c r="T93" s="3">
        <v>3</v>
      </c>
      <c r="U93" s="3">
        <v>0</v>
      </c>
      <c r="V93" s="3">
        <v>2</v>
      </c>
      <c r="W93" s="3">
        <v>0</v>
      </c>
      <c r="X93" s="3">
        <v>0</v>
      </c>
      <c r="Y93" s="3">
        <v>0</v>
      </c>
      <c r="Z93" s="3">
        <v>0</v>
      </c>
      <c r="AA93" s="3">
        <v>0</v>
      </c>
      <c r="AB93" s="69" t="s">
        <v>68</v>
      </c>
      <c r="AC93" s="70" t="s">
        <v>9</v>
      </c>
      <c r="AD93" s="76">
        <v>0</v>
      </c>
      <c r="AE93" s="76">
        <v>0</v>
      </c>
      <c r="AF93" s="76">
        <v>0</v>
      </c>
      <c r="AG93" s="80">
        <f>SUM(AD93:AF93)</f>
        <v>0</v>
      </c>
      <c r="AH93" s="81"/>
      <c r="AI93" s="29"/>
    </row>
    <row r="94" spans="1:35" ht="45" x14ac:dyDescent="0.25">
      <c r="A94" s="11"/>
      <c r="B94" s="11"/>
      <c r="C94" s="11"/>
      <c r="D94" s="11"/>
      <c r="E94" s="11"/>
      <c r="F94" s="11"/>
      <c r="G94" s="11"/>
      <c r="H94" s="11"/>
      <c r="I94" s="31"/>
      <c r="J94" s="31"/>
      <c r="K94" s="31"/>
      <c r="L94" s="31"/>
      <c r="M94" s="31"/>
      <c r="N94" s="31"/>
      <c r="O94" s="31"/>
      <c r="P94" s="31"/>
      <c r="Q94" s="31"/>
      <c r="R94" s="3">
        <v>1</v>
      </c>
      <c r="S94" s="3">
        <v>0</v>
      </c>
      <c r="T94" s="3">
        <v>3</v>
      </c>
      <c r="U94" s="3">
        <v>0</v>
      </c>
      <c r="V94" s="3">
        <v>2</v>
      </c>
      <c r="W94" s="3">
        <v>0</v>
      </c>
      <c r="X94" s="3">
        <v>0</v>
      </c>
      <c r="Y94" s="3">
        <v>0</v>
      </c>
      <c r="Z94" s="3">
        <v>0</v>
      </c>
      <c r="AA94" s="3">
        <v>1</v>
      </c>
      <c r="AB94" s="14" t="s">
        <v>69</v>
      </c>
      <c r="AC94" s="15" t="s">
        <v>11</v>
      </c>
      <c r="AD94" s="5">
        <v>30</v>
      </c>
      <c r="AE94" s="5">
        <v>30</v>
      </c>
      <c r="AF94" s="5">
        <v>30</v>
      </c>
      <c r="AG94" s="5">
        <v>90</v>
      </c>
      <c r="AH94" s="2">
        <v>2017</v>
      </c>
      <c r="AI94" s="29"/>
    </row>
    <row r="95" spans="1:35" ht="60.75" customHeight="1" x14ac:dyDescent="0.25">
      <c r="A95" s="11"/>
      <c r="B95" s="11"/>
      <c r="C95" s="11"/>
      <c r="D95" s="11"/>
      <c r="E95" s="11"/>
      <c r="F95" s="11"/>
      <c r="G95" s="11"/>
      <c r="H95" s="11"/>
      <c r="I95" s="31"/>
      <c r="J95" s="31"/>
      <c r="K95" s="31"/>
      <c r="L95" s="31"/>
      <c r="M95" s="31"/>
      <c r="N95" s="31"/>
      <c r="O95" s="31"/>
      <c r="P95" s="31"/>
      <c r="Q95" s="31"/>
      <c r="R95" s="3">
        <v>1</v>
      </c>
      <c r="S95" s="3">
        <v>0</v>
      </c>
      <c r="T95" s="3">
        <v>3</v>
      </c>
      <c r="U95" s="3">
        <v>0</v>
      </c>
      <c r="V95" s="3">
        <v>2</v>
      </c>
      <c r="W95" s="3">
        <v>0</v>
      </c>
      <c r="X95" s="3">
        <v>0</v>
      </c>
      <c r="Y95" s="3">
        <v>1</v>
      </c>
      <c r="Z95" s="3">
        <v>0</v>
      </c>
      <c r="AA95" s="3">
        <v>0</v>
      </c>
      <c r="AB95" s="8" t="s">
        <v>70</v>
      </c>
      <c r="AC95" s="67" t="s">
        <v>83</v>
      </c>
      <c r="AD95" s="5">
        <v>1</v>
      </c>
      <c r="AE95" s="5">
        <v>1</v>
      </c>
      <c r="AF95" s="5">
        <v>1</v>
      </c>
      <c r="AG95" s="5">
        <v>1</v>
      </c>
      <c r="AH95" s="2">
        <v>2017</v>
      </c>
      <c r="AI95" s="29"/>
    </row>
    <row r="96" spans="1:35" ht="30" x14ac:dyDescent="0.25">
      <c r="A96" s="20"/>
      <c r="B96" s="20"/>
      <c r="C96" s="20"/>
      <c r="D96" s="20"/>
      <c r="E96" s="20"/>
      <c r="F96" s="20"/>
      <c r="G96" s="20"/>
      <c r="H96" s="20"/>
      <c r="I96" s="32"/>
      <c r="J96" s="32"/>
      <c r="K96" s="32"/>
      <c r="L96" s="32"/>
      <c r="M96" s="32"/>
      <c r="N96" s="32"/>
      <c r="O96" s="32"/>
      <c r="P96" s="32"/>
      <c r="Q96" s="32"/>
      <c r="R96" s="33">
        <v>1</v>
      </c>
      <c r="S96" s="33">
        <v>0</v>
      </c>
      <c r="T96" s="33">
        <v>3</v>
      </c>
      <c r="U96" s="33">
        <v>0</v>
      </c>
      <c r="V96" s="33">
        <v>2</v>
      </c>
      <c r="W96" s="33">
        <v>0</v>
      </c>
      <c r="X96" s="33">
        <v>0</v>
      </c>
      <c r="Y96" s="33">
        <v>1</v>
      </c>
      <c r="Z96" s="33">
        <v>0</v>
      </c>
      <c r="AA96" s="33">
        <v>1</v>
      </c>
      <c r="AB96" s="17" t="s">
        <v>71</v>
      </c>
      <c r="AC96" s="34" t="s">
        <v>13</v>
      </c>
      <c r="AD96" s="5">
        <v>40</v>
      </c>
      <c r="AE96" s="5">
        <v>50</v>
      </c>
      <c r="AF96" s="5">
        <v>60</v>
      </c>
      <c r="AG96" s="5">
        <v>60</v>
      </c>
      <c r="AH96" s="2">
        <v>2017</v>
      </c>
      <c r="AI96" s="29"/>
    </row>
    <row r="97" spans="1:35" ht="60" x14ac:dyDescent="0.25">
      <c r="A97" s="20"/>
      <c r="B97" s="20"/>
      <c r="C97" s="20"/>
      <c r="D97" s="20"/>
      <c r="E97" s="20"/>
      <c r="F97" s="20"/>
      <c r="G97" s="20"/>
      <c r="H97" s="20"/>
      <c r="I97" s="32"/>
      <c r="J97" s="32"/>
      <c r="K97" s="32"/>
      <c r="L97" s="32"/>
      <c r="M97" s="32"/>
      <c r="N97" s="32"/>
      <c r="O97" s="32"/>
      <c r="P97" s="32"/>
      <c r="Q97" s="32"/>
      <c r="R97" s="33">
        <v>1</v>
      </c>
      <c r="S97" s="33">
        <v>0</v>
      </c>
      <c r="T97" s="33">
        <v>3</v>
      </c>
      <c r="U97" s="33">
        <v>0</v>
      </c>
      <c r="V97" s="33">
        <v>2</v>
      </c>
      <c r="W97" s="33">
        <v>0</v>
      </c>
      <c r="X97" s="33">
        <v>0</v>
      </c>
      <c r="Y97" s="33">
        <v>2</v>
      </c>
      <c r="Z97" s="33">
        <v>0</v>
      </c>
      <c r="AA97" s="33">
        <v>0</v>
      </c>
      <c r="AB97" s="26" t="s">
        <v>82</v>
      </c>
      <c r="AC97" s="67" t="s">
        <v>83</v>
      </c>
      <c r="AD97" s="5">
        <v>1</v>
      </c>
      <c r="AE97" s="5">
        <v>1</v>
      </c>
      <c r="AF97" s="5">
        <v>1</v>
      </c>
      <c r="AG97" s="5">
        <v>1</v>
      </c>
      <c r="AH97" s="2">
        <v>2017</v>
      </c>
      <c r="AI97" s="29"/>
    </row>
    <row r="98" spans="1:35" ht="45" x14ac:dyDescent="0.25">
      <c r="A98" s="20"/>
      <c r="B98" s="20"/>
      <c r="C98" s="20"/>
      <c r="D98" s="20"/>
      <c r="E98" s="20"/>
      <c r="F98" s="20"/>
      <c r="G98" s="20"/>
      <c r="H98" s="20"/>
      <c r="I98" s="32"/>
      <c r="J98" s="32"/>
      <c r="K98" s="32"/>
      <c r="L98" s="32"/>
      <c r="M98" s="32"/>
      <c r="N98" s="32"/>
      <c r="O98" s="32"/>
      <c r="P98" s="32"/>
      <c r="Q98" s="32"/>
      <c r="R98" s="33">
        <v>1</v>
      </c>
      <c r="S98" s="33">
        <v>0</v>
      </c>
      <c r="T98" s="33">
        <v>3</v>
      </c>
      <c r="U98" s="33">
        <v>0</v>
      </c>
      <c r="V98" s="33">
        <v>2</v>
      </c>
      <c r="W98" s="33">
        <v>0</v>
      </c>
      <c r="X98" s="33">
        <v>0</v>
      </c>
      <c r="Y98" s="33">
        <v>2</v>
      </c>
      <c r="Z98" s="33">
        <v>0</v>
      </c>
      <c r="AA98" s="33">
        <v>1</v>
      </c>
      <c r="AB98" s="17" t="s">
        <v>72</v>
      </c>
      <c r="AC98" s="34" t="s">
        <v>13</v>
      </c>
      <c r="AD98" s="5">
        <v>192</v>
      </c>
      <c r="AE98" s="5">
        <v>200</v>
      </c>
      <c r="AF98" s="5">
        <v>210</v>
      </c>
      <c r="AG98" s="5">
        <v>602</v>
      </c>
      <c r="AH98" s="2">
        <v>2017</v>
      </c>
      <c r="AI98" s="29"/>
    </row>
  </sheetData>
  <mergeCells count="31">
    <mergeCell ref="AG14:AH15"/>
    <mergeCell ref="H15:Q16"/>
    <mergeCell ref="A14:Q14"/>
    <mergeCell ref="R14:AA16"/>
    <mergeCell ref="AD14:AF15"/>
    <mergeCell ref="A15:C17"/>
    <mergeCell ref="D15:E17"/>
    <mergeCell ref="F15:G17"/>
    <mergeCell ref="M17:Q17"/>
    <mergeCell ref="H17:I17"/>
    <mergeCell ref="K17:L17"/>
    <mergeCell ref="R17:S17"/>
    <mergeCell ref="W17:Y17"/>
    <mergeCell ref="Z17:AA17"/>
    <mergeCell ref="AB14:AB17"/>
    <mergeCell ref="AC14:AC17"/>
    <mergeCell ref="D8:AI8"/>
    <mergeCell ref="D9:AI9"/>
    <mergeCell ref="J11:AI11"/>
    <mergeCell ref="J12:AI12"/>
    <mergeCell ref="AF1:AH1"/>
    <mergeCell ref="AE2:AI3"/>
    <mergeCell ref="D4:AI4"/>
    <mergeCell ref="D5:AI5"/>
    <mergeCell ref="D6:AI6"/>
    <mergeCell ref="D7:AI7"/>
    <mergeCell ref="AD16:AD17"/>
    <mergeCell ref="AE16:AE17"/>
    <mergeCell ref="AF16:AF17"/>
    <mergeCell ref="AG16:AG17"/>
    <mergeCell ref="AH16:AH17"/>
  </mergeCells>
  <pageMargins left="0.7" right="0.7" top="0.75" bottom="0.75" header="0.3" footer="0.3"/>
  <pageSetup paperSize="9" scale="5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Лысова Марина</dc:creator>
  <cp:lastModifiedBy>Лысова Марина</cp:lastModifiedBy>
  <cp:lastPrinted>2016-12-27T06:54:16Z</cp:lastPrinted>
  <dcterms:created xsi:type="dcterms:W3CDTF">2015-10-14T12:21:11Z</dcterms:created>
  <dcterms:modified xsi:type="dcterms:W3CDTF">2016-12-27T07:22:23Z</dcterms:modified>
</cp:coreProperties>
</file>